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407E41B1-0A96-4B5C-8514-2B354F52AC28}" xr6:coauthVersionLast="36" xr6:coauthVersionMax="36" xr10:uidLastSave="{00000000-0000-0000-0000-000000000000}"/>
  <bookViews>
    <workbookView xWindow="0" yWindow="0" windowWidth="19200" windowHeight="7553" firstSheet="6" activeTab="7" xr2:uid="{886B6667-00DA-4E44-BCEC-2CF2B18BABE4}"/>
  </bookViews>
  <sheets>
    <sheet name="Table A1-3 England - pop+freqs" sheetId="1" r:id="rId1"/>
    <sheet name="Table A1-4 England - overlaps" sheetId="2" r:id="rId2"/>
    <sheet name="Table A1-5 NI - pop+freqs" sheetId="3" r:id="rId3"/>
    <sheet name="Table A1-6 NI overlaps " sheetId="4" r:id="rId4"/>
    <sheet name="Table A1-7 Scotland - pop+freqs" sheetId="5" r:id="rId5"/>
    <sheet name="Table A1-8 Scotland - overlaps" sheetId="6" r:id="rId6"/>
    <sheet name="Table A1-9 Wales - pop+freqs" sheetId="7" r:id="rId7"/>
    <sheet name="Table A1-10 Wales - overlap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3" i="2" l="1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37" i="8" l="1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3" i="6"/>
  <c r="E41" i="6"/>
  <c r="E40" i="6"/>
  <c r="E39" i="6"/>
  <c r="E38" i="6"/>
  <c r="E37" i="6"/>
  <c r="E36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15" i="4"/>
  <c r="E14" i="4"/>
  <c r="E13" i="4"/>
  <c r="E12" i="4"/>
  <c r="E11" i="4"/>
  <c r="E10" i="4"/>
  <c r="E9" i="4"/>
  <c r="E8" i="4"/>
  <c r="E7" i="4"/>
  <c r="E6" i="4"/>
  <c r="E5" i="4"/>
  <c r="E4" i="4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<sst xmlns="http://schemas.openxmlformats.org/spreadsheetml/2006/main" count="1492" uniqueCount="301">
  <si>
    <t>Small-scale DAB polygon name</t>
  </si>
  <si>
    <r>
      <t>Area
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</si>
  <si>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Total adult population
(adults 15+)</t>
  </si>
  <si>
    <t>Sub-band 2 block</t>
  </si>
  <si>
    <t>Sub-band 3 block</t>
  </si>
  <si>
    <t>Alnwick &amp; Morpeth</t>
  </si>
  <si>
    <t>Yes</t>
  </si>
  <si>
    <t>Alton, Petersfield, Haslemere &amp; Bordon</t>
  </si>
  <si>
    <t>Andover</t>
  </si>
  <si>
    <t>Ashford &amp; Dungeness</t>
  </si>
  <si>
    <t>Banbury &amp; Bicester</t>
  </si>
  <si>
    <t>Barnsley</t>
  </si>
  <si>
    <t>Barnstaple &amp; Bideford</t>
  </si>
  <si>
    <t>Barrow-in-Furness</t>
  </si>
  <si>
    <t>Basingstoke</t>
  </si>
  <si>
    <t>Bath &amp; Midsomer Norton</t>
  </si>
  <si>
    <t>Bedford</t>
  </si>
  <si>
    <t>Berkshire north &amp; south Oxfordshire</t>
  </si>
  <si>
    <t>Biggleswade &amp; North Hertford</t>
  </si>
  <si>
    <t>Blackburn, Burnley &amp; Darwen</t>
  </si>
  <si>
    <t>Macro area</t>
  </si>
  <si>
    <t>Blackpool</t>
  </si>
  <si>
    <t>Bolton &amp; Bury</t>
  </si>
  <si>
    <t>Boston, Spalding &amp; Skegness</t>
  </si>
  <si>
    <t>Bournemouth &amp; Boscombe</t>
  </si>
  <si>
    <t>Bradford</t>
  </si>
  <si>
    <t>Bridgewater</t>
  </si>
  <si>
    <t>Brighton</t>
  </si>
  <si>
    <t>Bristol - north</t>
  </si>
  <si>
    <t>Bromsgrove, Kidderminster&amp; Redditch</t>
  </si>
  <si>
    <t>Burton-on-Trent &amp; Lichfield</t>
  </si>
  <si>
    <t>Bury St Edmunds, Thetford &amp; Mildenhall</t>
  </si>
  <si>
    <t>Cambridge</t>
  </si>
  <si>
    <t>Canterbury</t>
  </si>
  <si>
    <t>Carlisle &amp; Penrith</t>
  </si>
  <si>
    <t>Catterick, Ripon &amp; Thirsk</t>
  </si>
  <si>
    <t>Central Suffolk</t>
  </si>
  <si>
    <t>Chelmsford</t>
  </si>
  <si>
    <t>Cheltenham &amp; Tewksbury</t>
  </si>
  <si>
    <t>Cheshire - east</t>
  </si>
  <si>
    <t>Cheshire - mid</t>
  </si>
  <si>
    <t>Chesterfield</t>
  </si>
  <si>
    <t>Chippenham &amp; Malmesbury</t>
  </si>
  <si>
    <t>Cirencester</t>
  </si>
  <si>
    <t>Clevedon, Avonmouth &amp; Filton</t>
  </si>
  <si>
    <t>No</t>
  </si>
  <si>
    <t>12D</t>
  </si>
  <si>
    <t>Clitheroe</t>
  </si>
  <si>
    <t>Colchester &amp; Clacton</t>
  </si>
  <si>
    <t>Congleton &amp; Leek</t>
  </si>
  <si>
    <t>Corby &amp; Kettering</t>
  </si>
  <si>
    <t>Coventry</t>
  </si>
  <si>
    <t>Crewe, Nantwich &amp; Whitchurch</t>
  </si>
  <si>
    <t>Darlington &amp; Bishops Auckland</t>
  </si>
  <si>
    <t>Derby</t>
  </si>
  <si>
    <t>Doncaster</t>
  </si>
  <si>
    <t>Dudley &amp; Stourbridge</t>
  </si>
  <si>
    <t>Durham</t>
  </si>
  <si>
    <t>East Bristol, Mangotsfield &amp; Keynsham</t>
  </si>
  <si>
    <t>East Cornwall</t>
  </si>
  <si>
    <t>East Devon</t>
  </si>
  <si>
    <t>East Hull</t>
  </si>
  <si>
    <t>Eastbourne, Newhaven &amp; Lewes</t>
  </si>
  <si>
    <t>Ely &amp; March</t>
  </si>
  <si>
    <t>Erewash</t>
  </si>
  <si>
    <t>Essex SW &amp; NE London</t>
  </si>
  <si>
    <t>Exeter</t>
  </si>
  <si>
    <t>Exmouth &amp; Dawlish</t>
  </si>
  <si>
    <t>Falmouth, Penzance &amp; Redruth</t>
  </si>
  <si>
    <t>Glossop &amp; Buxton</t>
  </si>
  <si>
    <t>Gloucester</t>
  </si>
  <si>
    <t>Grantham &amp; Sleaford</t>
  </si>
  <si>
    <t>Great Yarmouth &amp; Lowestoft</t>
  </si>
  <si>
    <t>11B</t>
  </si>
  <si>
    <t>Grimsby</t>
  </si>
  <si>
    <t>Guildford, Woking</t>
  </si>
  <si>
    <t>Halifax</t>
  </si>
  <si>
    <t>Harlow</t>
  </si>
  <si>
    <t>Hastings</t>
  </si>
  <si>
    <t>Haverhill &amp; Surroundings</t>
  </si>
  <si>
    <t>Haywards Heath, Heathfield, Uckfield</t>
  </si>
  <si>
    <t>Huddersfield</t>
  </si>
  <si>
    <t>Huntingdon &amp; Surrounds</t>
  </si>
  <si>
    <t>Ipswich &amp; Felixstowe</t>
  </si>
  <si>
    <t>Isle of Wight</t>
  </si>
  <si>
    <t>Isles of Scilly</t>
  </si>
  <si>
    <t>Kendal &amp; Windermere</t>
  </si>
  <si>
    <t>Kings Lynn</t>
  </si>
  <si>
    <t>Lancaster</t>
  </si>
  <si>
    <t>Leamington Spa &amp; Stratford-upon-Avon</t>
  </si>
  <si>
    <t>Leeds</t>
  </si>
  <si>
    <t>Leicester</t>
  </si>
  <si>
    <t>Lincoln</t>
  </si>
  <si>
    <t>Liverpool</t>
  </si>
  <si>
    <t>Loughborough &amp; Coalville</t>
  </si>
  <si>
    <t>Ludlow, Cleobury Mortimer &amp; Tenbury Wells</t>
  </si>
  <si>
    <t>Luton</t>
  </si>
  <si>
    <t>Maidstone, Tonbridge &amp; Tunbridge</t>
  </si>
  <si>
    <t>Malton</t>
  </si>
  <si>
    <t>Manchester</t>
  </si>
  <si>
    <t>Mansfield &amp; Worksop</t>
  </si>
  <si>
    <t>Margate, Dover &amp; Folkestone</t>
  </si>
  <si>
    <t>Market Harborough</t>
  </si>
  <si>
    <t>Middlesborough &amp; Redcar</t>
  </si>
  <si>
    <t>Milton Keynes</t>
  </si>
  <si>
    <t>Newark-on-Trent</t>
  </si>
  <si>
    <t>Newbury</t>
  </si>
  <si>
    <t>Newcastle &amp; Gateshead</t>
  </si>
  <si>
    <t>Newquay, St Austell &amp; Truro</t>
  </si>
  <si>
    <t>Norfolk - north</t>
  </si>
  <si>
    <t>North Birmingham</t>
  </si>
  <si>
    <t>North Buckinghamshire</t>
  </si>
  <si>
    <t>North London</t>
  </si>
  <si>
    <t>North Somerset</t>
  </si>
  <si>
    <t>Northampton</t>
  </si>
  <si>
    <t>Norwich</t>
  </si>
  <si>
    <t>Nottingham</t>
  </si>
  <si>
    <t>Nuneaton &amp; Hinckley</t>
  </si>
  <si>
    <t>Oldham &amp; Rochdale</t>
  </si>
  <si>
    <t>Oxford</t>
  </si>
  <si>
    <t>Peterborough</t>
  </si>
  <si>
    <t>Peterlee</t>
  </si>
  <si>
    <t>Plymouth</t>
  </si>
  <si>
    <t>Poole, Purbeck &amp; Wimborne</t>
  </si>
  <si>
    <t>Portsmouth</t>
  </si>
  <si>
    <t>Preston</t>
  </si>
  <si>
    <t>Reading</t>
  </si>
  <si>
    <t>Ringwood. Verwood &amp; Fordingbridge</t>
  </si>
  <si>
    <t>Rugby &amp; Daventry</t>
  </si>
  <si>
    <t>Rutland &amp; Stamford</t>
  </si>
  <si>
    <t>Salisbury</t>
  </si>
  <si>
    <t>Scunthorpe</t>
  </si>
  <si>
    <t>Shaftesbury &amp; Blandford Forum</t>
  </si>
  <si>
    <t>Sheffield &amp; Rotherham</t>
  </si>
  <si>
    <t>Sittingbourne &amp; The Medway Towns</t>
  </si>
  <si>
    <t>South Birmingham</t>
  </si>
  <si>
    <t>South Buckinghamshire</t>
  </si>
  <si>
    <t>South Craven, Wharfedale, Worth Valley</t>
  </si>
  <si>
    <t>SE London &amp; NE Kent</t>
  </si>
  <si>
    <t>South Hams</t>
  </si>
  <si>
    <t>South London</t>
  </si>
  <si>
    <t>Southampton</t>
  </si>
  <si>
    <t>Southend</t>
  </si>
  <si>
    <t>Southport</t>
  </si>
  <si>
    <t>Stockport</t>
  </si>
  <si>
    <t>Stockton-on-Tees</t>
  </si>
  <si>
    <t>Stoke &amp; Newcastle</t>
  </si>
  <si>
    <t>Stroud</t>
  </si>
  <si>
    <t>Sunderland</t>
  </si>
  <si>
    <t>Sussex - north &amp; Reigate</t>
  </si>
  <si>
    <t>Sussex - south-west</t>
  </si>
  <si>
    <t>Swindon</t>
  </si>
  <si>
    <t>Taunton</t>
  </si>
  <si>
    <t>Telford &amp; Shrewsbury</t>
  </si>
  <si>
    <t>Tiverton</t>
  </si>
  <si>
    <t>Torbay</t>
  </si>
  <si>
    <t>Tynemouth &amp; South Shields</t>
  </si>
  <si>
    <t>Wakefield, Castleford &amp; Dewsbury</t>
  </si>
  <si>
    <t>Walsall</t>
  </si>
  <si>
    <t>Warminster, Devizes &amp; Trowbridge</t>
  </si>
  <si>
    <t>Warrington, Widnes &amp; Runcorn</t>
  </si>
  <si>
    <t>Wellingborough</t>
  </si>
  <si>
    <t>West Hull</t>
  </si>
  <si>
    <t>West London</t>
  </si>
  <si>
    <t>West Somerset &amp; Lynton</t>
  </si>
  <si>
    <t>Weston-Super-Mare</t>
  </si>
  <si>
    <t>Wetherby &amp; Harrogate</t>
  </si>
  <si>
    <t>Weymouth, Dorchester &amp; Bridport</t>
  </si>
  <si>
    <t>Wigan</t>
  </si>
  <si>
    <t>Winchester</t>
  </si>
  <si>
    <t>Wirral</t>
  </si>
  <si>
    <t>Witney</t>
  </si>
  <si>
    <t>Wolverhampton</t>
  </si>
  <si>
    <t>Worcester</t>
  </si>
  <si>
    <t>Workington &amp; Whitehaven</t>
  </si>
  <si>
    <t>Yeovil</t>
  </si>
  <si>
    <t>York</t>
  </si>
  <si>
    <t>Yorkshire Coast</t>
  </si>
  <si>
    <t>Table A1-3 Population and nominal frequency blocks for small-scale polygons: England</t>
  </si>
  <si>
    <t>Overlapping local multiplex</t>
  </si>
  <si>
    <t>Population in overlap
 (adults 15+)</t>
  </si>
  <si>
    <t>Overlap with local multiplex
 (%)</t>
  </si>
  <si>
    <t>Tyne &amp; Wear</t>
  </si>
  <si>
    <t>South Hampshire</t>
  </si>
  <si>
    <t>Surrey</t>
  </si>
  <si>
    <t>Sussex</t>
  </si>
  <si>
    <t>Berkshire &amp; N Hampshire</t>
  </si>
  <si>
    <t>Swindon &amp; Wiltshire</t>
  </si>
  <si>
    <t>Kent</t>
  </si>
  <si>
    <t>Herts, Beds &amp; Bucks</t>
  </si>
  <si>
    <t>Northamptonshire</t>
  </si>
  <si>
    <t>Oxfordshire</t>
  </si>
  <si>
    <t>South Yorkshire</t>
  </si>
  <si>
    <t>Exeter, Torbay &amp; N Devon</t>
  </si>
  <si>
    <t>Cumbria</t>
  </si>
  <si>
    <t>Morecambe Bay</t>
  </si>
  <si>
    <t>Bristol &amp; Bath</t>
  </si>
  <si>
    <t>Somerset</t>
  </si>
  <si>
    <t>London III</t>
  </si>
  <si>
    <t>Lancashire</t>
  </si>
  <si>
    <t>Lincolnshire</t>
  </si>
  <si>
    <t>Bournemouth &amp; Dorset</t>
  </si>
  <si>
    <t>Gloucestershire</t>
  </si>
  <si>
    <t>Birmingham</t>
  </si>
  <si>
    <t>Hereford &amp; Worcester</t>
  </si>
  <si>
    <t>Wolverhampton &amp; Shrewsbury</t>
  </si>
  <si>
    <t>Derbyshire</t>
  </si>
  <si>
    <t>Leicestershire</t>
  </si>
  <si>
    <t>Stoke-on-Trent</t>
  </si>
  <si>
    <t>Norfolk</t>
  </si>
  <si>
    <t>Suffolk</t>
  </si>
  <si>
    <t>Dumfries and Galloway</t>
  </si>
  <si>
    <t>North Yorkshire</t>
  </si>
  <si>
    <t>Teesside</t>
  </si>
  <si>
    <t>Essex</t>
  </si>
  <si>
    <t>Nottinghamshire</t>
  </si>
  <si>
    <t>North east Wales &amp; west Cheshire</t>
  </si>
  <si>
    <t>Humberside</t>
  </si>
  <si>
    <t>Cornwall &amp; Plymouth</t>
  </si>
  <si>
    <t>Ludlow, Cleobury Mortimer &amp; Tenbury Well</t>
  </si>
  <si>
    <t>Ards Peninsula</t>
  </si>
  <si>
    <t>-</t>
  </si>
  <si>
    <t>Armagh</t>
  </si>
  <si>
    <t>Ballymena</t>
  </si>
  <si>
    <t>Belfast &amp; Lisburn</t>
  </si>
  <si>
    <t>Coleraine</t>
  </si>
  <si>
    <t>Cookstown &amp; Dungannon</t>
  </si>
  <si>
    <t>11C</t>
  </si>
  <si>
    <t>Derry/Londonderry</t>
  </si>
  <si>
    <t>Enniskillen</t>
  </si>
  <si>
    <t>Larne, Carrickfergus &amp; Newtown Abbey</t>
  </si>
  <si>
    <t>Newry</t>
  </si>
  <si>
    <t>Omagh</t>
  </si>
  <si>
    <t>Portadown &amp; Craigavon</t>
  </si>
  <si>
    <t>Northern Ireland</t>
  </si>
  <si>
    <t>Arbroath, Carnoustie &amp; Montrose</t>
  </si>
  <si>
    <t>Ayr, Troon &amp; Irvine</t>
  </si>
  <si>
    <t>Cumbernauld &amp; Coatbridge</t>
  </si>
  <si>
    <t>Dundee</t>
  </si>
  <si>
    <t>Dunfermline &amp; Kinross</t>
  </si>
  <si>
    <t>East Edinburgh &amp; S Forth coast</t>
  </si>
  <si>
    <t>East Fife</t>
  </si>
  <si>
    <t>Edinburgh</t>
  </si>
  <si>
    <t>Gairloch</t>
  </si>
  <si>
    <t>Girvan &amp; Cumnock</t>
  </si>
  <si>
    <t>Glasgow</t>
  </si>
  <si>
    <t>Glenrothes &amp; Kirkcaldy</t>
  </si>
  <si>
    <t>Inverclyde</t>
  </si>
  <si>
    <t>Kilmarnock</t>
  </si>
  <si>
    <t>Kintyre, Islay &amp; Jura</t>
  </si>
  <si>
    <t>Lanarkshire</t>
  </si>
  <si>
    <t>Midlothian</t>
  </si>
  <si>
    <t>Moray Coast South</t>
  </si>
  <si>
    <t>N Aberdeen</t>
  </si>
  <si>
    <t>North Ayrshire</t>
  </si>
  <si>
    <t>Oban</t>
  </si>
  <si>
    <t>Paisley &amp; W Glasgow</t>
  </si>
  <si>
    <t>Perth</t>
  </si>
  <si>
    <t>Pitlochry &amp; Aberfeldy</t>
  </si>
  <si>
    <t>S Aberdeen</t>
  </si>
  <si>
    <t>Scottish Borders - eastern</t>
  </si>
  <si>
    <t>Skye &amp; Lochalsh</t>
  </si>
  <si>
    <t>Stirling &amp; Falkirk</t>
  </si>
  <si>
    <t>Ullapool</t>
  </si>
  <si>
    <t>Western Isles</t>
  </si>
  <si>
    <t>Aberdeen</t>
  </si>
  <si>
    <t>Tayside</t>
  </si>
  <si>
    <t>Ayrshire</t>
  </si>
  <si>
    <t>No local multiplex</t>
  </si>
  <si>
    <t>None</t>
  </si>
  <si>
    <t>Inverness</t>
  </si>
  <si>
    <t>Western Isle</t>
  </si>
  <si>
    <t>Aberystwyth</t>
  </si>
  <si>
    <t>Anglesey &amp; north Gwynedd</t>
  </si>
  <si>
    <t>Brecon</t>
  </si>
  <si>
    <t>Bridgend</t>
  </si>
  <si>
    <t>Cardiff</t>
  </si>
  <si>
    <t>10D</t>
  </si>
  <si>
    <t>Chester &amp; Ellesmere Port</t>
  </si>
  <si>
    <t>Llandudno &amp; Betws-y-Coed</t>
  </si>
  <si>
    <t>Llanelli</t>
  </si>
  <si>
    <t>Monmouth</t>
  </si>
  <si>
    <t>Newport &amp; Chepstow</t>
  </si>
  <si>
    <t>North Pembrokeshire</t>
  </si>
  <si>
    <t>North Powys &amp; Wrexham</t>
  </si>
  <si>
    <t>Rhyl, Ruthin &amp; Mold</t>
  </si>
  <si>
    <t>South Pembrokeshire</t>
  </si>
  <si>
    <t>South Powys</t>
  </si>
  <si>
    <t>Swansea</t>
  </si>
  <si>
    <t>Welsh Valleys</t>
  </si>
  <si>
    <t>Mid &amp; West Wales</t>
  </si>
  <si>
    <t>North west Wales</t>
  </si>
  <si>
    <t>SE Wales</t>
  </si>
  <si>
    <t>Table A1-4 Polygon population overlaps with local multiplexes: England</t>
  </si>
  <si>
    <t>Table A1-5 Population and nominal frequency blocks for small-scale polygons: Northern Ireland</t>
  </si>
  <si>
    <t>Table A1-6 Polygon population overlaps with local multiplexes: Northern Ireland</t>
  </si>
  <si>
    <t>Table A1-7 Population and nominal frequency blocks for small-scale polygons: Scotland</t>
  </si>
  <si>
    <t>Table A1-8 Polygon population overlaps with local multiplexes: Scotland</t>
  </si>
  <si>
    <t>Table A1-9 Population and nominal frequency blocks for small-scale polygons: Wales</t>
  </si>
  <si>
    <t>Table A1-10 Polygon population overlaps with local multiplexes: Wales</t>
  </si>
  <si>
    <t>South Hertfordshire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</si>
</sst>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4040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center" vertical="top" wrapText="1"/>
    </xf>
    <xf numFmtId="0" fontId="0" fillId="3" borderId="0" xfId="0" applyFill="1"/>
    <xf numFmtId="3" fontId="0" fillId="3" borderId="0" xfId="0" applyNumberFormat="1" applyFill="1" applyAlignment="1">
      <alignment horizontal="right" wrapText="1"/>
    </xf>
    <xf numFmtId="3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/>
    </xf>
    <xf numFmtId="0" fontId="0" fillId="4" borderId="0" xfId="0" applyFill="1"/>
    <xf numFmtId="3" fontId="0" fillId="4" borderId="0" xfId="0" applyNumberFormat="1" applyFill="1" applyAlignment="1">
      <alignment horizontal="right" wrapText="1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center"/>
    </xf>
    <xf numFmtId="3" fontId="0" fillId="3" borderId="0" xfId="0" applyNumberFormat="1" applyFill="1" applyAlignment="1">
      <alignment horizontal="right" vertical="center"/>
    </xf>
    <xf numFmtId="3" fontId="0" fillId="4" borderId="0" xfId="0" applyNumberFormat="1" applyFill="1" applyAlignment="1">
      <alignment horizontal="right"/>
    </xf>
    <xf numFmtId="0" fontId="0" fillId="3" borderId="0" xfId="0" applyFont="1" applyFill="1"/>
    <xf numFmtId="3" fontId="0" fillId="3" borderId="0" xfId="0" applyNumberFormat="1" applyFont="1" applyFill="1" applyAlignment="1">
      <alignment horizontal="right" wrapText="1"/>
    </xf>
    <xf numFmtId="3" fontId="0" fillId="3" borderId="0" xfId="0" applyNumberFormat="1" applyFont="1" applyFill="1" applyAlignment="1">
      <alignment horizontal="center" wrapText="1"/>
    </xf>
    <xf numFmtId="0" fontId="0" fillId="4" borderId="0" xfId="0" applyFill="1" applyAlignment="1">
      <alignment horizontal="right"/>
    </xf>
    <xf numFmtId="0" fontId="1" fillId="0" borderId="0" xfId="0" applyFont="1"/>
    <xf numFmtId="164" fontId="1" fillId="2" borderId="0" xfId="0" applyNumberFormat="1" applyFont="1" applyFill="1" applyAlignment="1">
      <alignment horizontal="center" vertical="top" wrapText="1"/>
    </xf>
    <xf numFmtId="164" fontId="0" fillId="3" borderId="0" xfId="0" applyNumberFormat="1" applyFill="1" applyAlignment="1">
      <alignment horizontal="right"/>
    </xf>
    <xf numFmtId="164" fontId="0" fillId="4" borderId="0" xfId="0" applyNumberFormat="1" applyFill="1" applyAlignment="1">
      <alignment horizontal="right"/>
    </xf>
    <xf numFmtId="3" fontId="0" fillId="3" borderId="0" xfId="0" applyNumberFormat="1" applyFont="1" applyFill="1" applyAlignment="1">
      <alignment horizontal="right" vertical="center" wrapText="1"/>
    </xf>
    <xf numFmtId="10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10" fontId="0" fillId="4" borderId="0" xfId="0" applyNumberFormat="1" applyFill="1" applyAlignment="1">
      <alignment horizontal="right"/>
    </xf>
    <xf numFmtId="3" fontId="0" fillId="3" borderId="0" xfId="0" applyNumberFormat="1" applyFill="1" applyAlignment="1">
      <alignment horizontal="center" wrapText="1"/>
    </xf>
    <xf numFmtId="3" fontId="0" fillId="3" borderId="0" xfId="0" applyNumberFormat="1" applyFill="1" applyAlignment="1">
      <alignment horizontal="center"/>
    </xf>
    <xf numFmtId="0" fontId="0" fillId="3" borderId="0" xfId="0" quotePrefix="1" applyFill="1" applyAlignment="1">
      <alignment horizontal="center"/>
    </xf>
    <xf numFmtId="3" fontId="0" fillId="4" borderId="0" xfId="0" applyNumberForma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0" fontId="0" fillId="4" borderId="0" xfId="0" quotePrefix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1" fontId="0" fillId="3" borderId="0" xfId="0" applyNumberFormat="1" applyFill="1" applyAlignment="1">
      <alignment horizontal="right"/>
    </xf>
    <xf numFmtId="3" fontId="1" fillId="3" borderId="0" xfId="0" quotePrefix="1" applyNumberFormat="1" applyFont="1" applyFill="1" applyAlignment="1">
      <alignment horizontal="center" wrapText="1"/>
    </xf>
    <xf numFmtId="1" fontId="0" fillId="4" borderId="0" xfId="0" applyNumberFormat="1" applyFill="1" applyAlignment="1">
      <alignment horizontal="right"/>
    </xf>
    <xf numFmtId="3" fontId="0" fillId="4" borderId="0" xfId="0" applyNumberFormat="1" applyFont="1" applyFill="1" applyAlignment="1">
      <alignment horizontal="center" wrapText="1"/>
    </xf>
    <xf numFmtId="3" fontId="1" fillId="4" borderId="0" xfId="0" quotePrefix="1" applyNumberFormat="1" applyFont="1" applyFill="1" applyAlignment="1">
      <alignment horizontal="center" wrapText="1"/>
    </xf>
    <xf numFmtId="165" fontId="0" fillId="4" borderId="0" xfId="0" applyNumberFormat="1" applyFill="1" applyAlignment="1">
      <alignment horizontal="right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2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A1B5-2080-4B99-8E04-80E85BD4EEE8}">
  <dimension ref="A1:E172"/>
  <sheetViews>
    <sheetView topLeftCell="A124" workbookViewId="0">
      <selection activeCell="A132" sqref="A132:E172"/>
    </sheetView>
  </sheetViews>
  <sheetFormatPr defaultRowHeight="14.25" x14ac:dyDescent="0.45"/>
  <cols>
    <col min="1" max="1" width="40.59765625" customWidth="1"/>
    <col min="2" max="5" width="10.59765625" customWidth="1"/>
  </cols>
  <sheetData>
    <row r="1" spans="1:5" x14ac:dyDescent="0.45">
      <c r="A1" s="17" t="s">
        <v>178</v>
      </c>
    </row>
    <row r="3" spans="1:5" ht="42.75" x14ac:dyDescent="0.4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45">
      <c r="A4" s="3" t="s">
        <v>5</v>
      </c>
      <c r="B4" s="4">
        <v>1590.9221013054</v>
      </c>
      <c r="C4" s="5">
        <v>296271</v>
      </c>
      <c r="D4" s="6" t="s">
        <v>6</v>
      </c>
      <c r="E4" s="6"/>
    </row>
    <row r="5" spans="1:5" x14ac:dyDescent="0.45">
      <c r="A5" s="7" t="s">
        <v>7</v>
      </c>
      <c r="B5" s="8">
        <v>573.17278310690006</v>
      </c>
      <c r="C5" s="9">
        <v>98330</v>
      </c>
      <c r="D5" s="10" t="s">
        <v>6</v>
      </c>
      <c r="E5" s="10"/>
    </row>
    <row r="6" spans="1:5" x14ac:dyDescent="0.45">
      <c r="A6" s="3" t="s">
        <v>8</v>
      </c>
      <c r="B6" s="4">
        <v>571.30542584805005</v>
      </c>
      <c r="C6" s="11">
        <v>72983</v>
      </c>
      <c r="D6" s="6" t="s">
        <v>6</v>
      </c>
      <c r="E6" s="6"/>
    </row>
    <row r="7" spans="1:5" x14ac:dyDescent="0.45">
      <c r="A7" s="7" t="s">
        <v>9</v>
      </c>
      <c r="B7" s="8">
        <v>1160.4203425384001</v>
      </c>
      <c r="C7" s="12">
        <v>140151</v>
      </c>
      <c r="D7" s="10" t="s">
        <v>6</v>
      </c>
      <c r="E7" s="10"/>
    </row>
    <row r="8" spans="1:5" x14ac:dyDescent="0.45">
      <c r="A8" s="3" t="s">
        <v>10</v>
      </c>
      <c r="B8" s="11">
        <v>765</v>
      </c>
      <c r="C8" s="5">
        <v>121661</v>
      </c>
      <c r="D8" s="6" t="s">
        <v>6</v>
      </c>
      <c r="E8" s="6"/>
    </row>
    <row r="9" spans="1:5" x14ac:dyDescent="0.45">
      <c r="A9" s="7" t="s">
        <v>11</v>
      </c>
      <c r="B9" s="8">
        <v>571.03600061421002</v>
      </c>
      <c r="C9" s="12">
        <v>307573</v>
      </c>
      <c r="D9" s="10" t="s">
        <v>6</v>
      </c>
      <c r="E9" s="10"/>
    </row>
    <row r="10" spans="1:5" x14ac:dyDescent="0.45">
      <c r="A10" s="13" t="s">
        <v>12</v>
      </c>
      <c r="B10" s="14">
        <v>831.35</v>
      </c>
      <c r="C10" s="14">
        <v>86071</v>
      </c>
      <c r="D10" s="6" t="s">
        <v>6</v>
      </c>
      <c r="E10" s="15"/>
    </row>
    <row r="11" spans="1:5" x14ac:dyDescent="0.45">
      <c r="A11" s="7" t="s">
        <v>13</v>
      </c>
      <c r="B11" s="8">
        <v>1079.0265720834</v>
      </c>
      <c r="C11" s="12">
        <v>92161</v>
      </c>
      <c r="D11" s="10" t="s">
        <v>6</v>
      </c>
      <c r="E11" s="10"/>
    </row>
    <row r="12" spans="1:5" x14ac:dyDescent="0.45">
      <c r="A12" s="3" t="s">
        <v>14</v>
      </c>
      <c r="B12" s="4">
        <v>621.30693192622005</v>
      </c>
      <c r="C12" s="5">
        <v>153951</v>
      </c>
      <c r="D12" s="6" t="s">
        <v>6</v>
      </c>
      <c r="E12" s="6"/>
    </row>
    <row r="13" spans="1:5" x14ac:dyDescent="0.45">
      <c r="A13" s="7" t="s">
        <v>15</v>
      </c>
      <c r="B13" s="8">
        <v>445.30711456406999</v>
      </c>
      <c r="C13" s="12">
        <v>141275</v>
      </c>
      <c r="D13" s="10" t="s">
        <v>6</v>
      </c>
      <c r="E13" s="10"/>
    </row>
    <row r="14" spans="1:5" x14ac:dyDescent="0.45">
      <c r="A14" s="3" t="s">
        <v>16</v>
      </c>
      <c r="B14" s="11">
        <v>629</v>
      </c>
      <c r="C14" s="5">
        <v>185659</v>
      </c>
      <c r="D14" s="6" t="s">
        <v>6</v>
      </c>
      <c r="E14" s="6"/>
    </row>
    <row r="15" spans="1:5" x14ac:dyDescent="0.45">
      <c r="A15" s="7" t="s">
        <v>17</v>
      </c>
      <c r="B15" s="9">
        <v>677</v>
      </c>
      <c r="C15" s="12">
        <v>133312</v>
      </c>
      <c r="D15" s="10" t="s">
        <v>6</v>
      </c>
      <c r="E15" s="10"/>
    </row>
    <row r="16" spans="1:5" x14ac:dyDescent="0.45">
      <c r="A16" s="3" t="s">
        <v>18</v>
      </c>
      <c r="B16" s="4">
        <v>1159</v>
      </c>
      <c r="C16" s="5">
        <v>297513</v>
      </c>
      <c r="D16" s="6" t="s">
        <v>6</v>
      </c>
      <c r="E16" s="6"/>
    </row>
    <row r="17" spans="1:5" x14ac:dyDescent="0.45">
      <c r="A17" s="7" t="s">
        <v>19</v>
      </c>
      <c r="B17" s="8">
        <v>544.63096456339997</v>
      </c>
      <c r="C17" s="12">
        <v>349992</v>
      </c>
      <c r="D17" s="10" t="s">
        <v>20</v>
      </c>
      <c r="E17" s="10" t="s">
        <v>20</v>
      </c>
    </row>
    <row r="18" spans="1:5" x14ac:dyDescent="0.45">
      <c r="A18" s="3" t="s">
        <v>21</v>
      </c>
      <c r="B18" s="4">
        <v>458.05157462747002</v>
      </c>
      <c r="C18" s="5">
        <v>261256</v>
      </c>
      <c r="D18" s="6" t="s">
        <v>20</v>
      </c>
      <c r="E18" s="6" t="s">
        <v>20</v>
      </c>
    </row>
    <row r="19" spans="1:5" x14ac:dyDescent="0.45">
      <c r="A19" s="7" t="s">
        <v>22</v>
      </c>
      <c r="B19" s="8">
        <v>385.32477460110999</v>
      </c>
      <c r="C19" s="12">
        <v>531805</v>
      </c>
      <c r="D19" s="10" t="s">
        <v>20</v>
      </c>
      <c r="E19" s="10" t="s">
        <v>20</v>
      </c>
    </row>
    <row r="20" spans="1:5" x14ac:dyDescent="0.45">
      <c r="A20" s="3" t="s">
        <v>23</v>
      </c>
      <c r="B20" s="4">
        <v>2326.9149908658001</v>
      </c>
      <c r="C20" s="5">
        <v>195906</v>
      </c>
      <c r="D20" s="6" t="s">
        <v>6</v>
      </c>
      <c r="E20" s="6"/>
    </row>
    <row r="21" spans="1:5" x14ac:dyDescent="0.45">
      <c r="A21" s="7" t="s">
        <v>24</v>
      </c>
      <c r="B21" s="8">
        <v>173.14648787345001</v>
      </c>
      <c r="C21" s="12">
        <v>224030</v>
      </c>
      <c r="D21" s="10" t="s">
        <v>6</v>
      </c>
      <c r="E21" s="10"/>
    </row>
    <row r="22" spans="1:5" x14ac:dyDescent="0.45">
      <c r="A22" s="3" t="s">
        <v>25</v>
      </c>
      <c r="B22" s="4">
        <v>166.31482340348001</v>
      </c>
      <c r="C22" s="5">
        <v>335266</v>
      </c>
      <c r="D22" s="6" t="s">
        <v>6</v>
      </c>
      <c r="E22" s="6"/>
    </row>
    <row r="23" spans="1:5" x14ac:dyDescent="0.45">
      <c r="A23" s="7" t="s">
        <v>26</v>
      </c>
      <c r="B23" s="8">
        <v>646.60359569560001</v>
      </c>
      <c r="C23" s="12">
        <v>121000</v>
      </c>
      <c r="D23" s="10" t="s">
        <v>6</v>
      </c>
      <c r="E23" s="10"/>
    </row>
    <row r="24" spans="1:5" x14ac:dyDescent="0.45">
      <c r="A24" s="3" t="s">
        <v>27</v>
      </c>
      <c r="B24" s="4">
        <v>291.27234504491997</v>
      </c>
      <c r="C24" s="5">
        <v>302227</v>
      </c>
      <c r="D24" s="6" t="s">
        <v>6</v>
      </c>
      <c r="E24" s="6"/>
    </row>
    <row r="25" spans="1:5" x14ac:dyDescent="0.45">
      <c r="A25" s="7" t="s">
        <v>28</v>
      </c>
      <c r="B25" s="16">
        <v>558</v>
      </c>
      <c r="C25" s="12">
        <v>134599</v>
      </c>
      <c r="D25" s="10" t="s">
        <v>6</v>
      </c>
      <c r="E25" s="10"/>
    </row>
    <row r="26" spans="1:5" x14ac:dyDescent="0.45">
      <c r="A26" s="3" t="s">
        <v>29</v>
      </c>
      <c r="B26" s="11">
        <v>535</v>
      </c>
      <c r="C26" s="5">
        <v>215107</v>
      </c>
      <c r="D26" s="6" t="s">
        <v>6</v>
      </c>
      <c r="E26" s="6"/>
    </row>
    <row r="27" spans="1:5" x14ac:dyDescent="0.45">
      <c r="A27" s="7" t="s">
        <v>30</v>
      </c>
      <c r="B27" s="8">
        <v>892.11550283446002</v>
      </c>
      <c r="C27" s="12">
        <v>323034</v>
      </c>
      <c r="D27" s="10" t="s">
        <v>6</v>
      </c>
      <c r="E27" s="10"/>
    </row>
    <row r="28" spans="1:5" x14ac:dyDescent="0.45">
      <c r="A28" s="3" t="s">
        <v>31</v>
      </c>
      <c r="B28" s="4">
        <v>1312.4573085349</v>
      </c>
      <c r="C28" s="5">
        <v>136640</v>
      </c>
      <c r="D28" s="6" t="s">
        <v>6</v>
      </c>
      <c r="E28" s="6"/>
    </row>
    <row r="29" spans="1:5" x14ac:dyDescent="0.45">
      <c r="A29" s="7" t="s">
        <v>32</v>
      </c>
      <c r="B29" s="8">
        <v>146.88788978106001</v>
      </c>
      <c r="C29" s="12">
        <v>135718</v>
      </c>
      <c r="D29" s="10" t="s">
        <v>6</v>
      </c>
      <c r="E29" s="10"/>
    </row>
    <row r="30" spans="1:5" x14ac:dyDescent="0.45">
      <c r="A30" s="3" t="s">
        <v>33</v>
      </c>
      <c r="B30" s="4">
        <v>563.51584639527005</v>
      </c>
      <c r="C30" s="5">
        <v>145530</v>
      </c>
      <c r="D30" s="6" t="s">
        <v>6</v>
      </c>
      <c r="E30" s="6"/>
    </row>
    <row r="31" spans="1:5" x14ac:dyDescent="0.45">
      <c r="A31" s="7" t="s">
        <v>34</v>
      </c>
      <c r="B31" s="8">
        <v>1809.5513846024</v>
      </c>
      <c r="C31" s="12">
        <v>134472</v>
      </c>
      <c r="D31" s="10" t="s">
        <v>6</v>
      </c>
      <c r="E31" s="10"/>
    </row>
    <row r="32" spans="1:5" x14ac:dyDescent="0.45">
      <c r="A32" s="3" t="s">
        <v>35</v>
      </c>
      <c r="B32" s="4">
        <v>1427.0995122552999</v>
      </c>
      <c r="C32" s="5">
        <v>106141</v>
      </c>
      <c r="D32" s="6" t="s">
        <v>6</v>
      </c>
      <c r="E32" s="6"/>
    </row>
    <row r="33" spans="1:5" x14ac:dyDescent="0.45">
      <c r="A33" s="7" t="s">
        <v>36</v>
      </c>
      <c r="B33" s="8">
        <v>1254.7041013</v>
      </c>
      <c r="C33" s="12">
        <v>84066</v>
      </c>
      <c r="D33" s="10" t="s">
        <v>20</v>
      </c>
      <c r="E33" s="10" t="s">
        <v>20</v>
      </c>
    </row>
    <row r="34" spans="1:5" x14ac:dyDescent="0.45">
      <c r="A34" s="3" t="s">
        <v>37</v>
      </c>
      <c r="B34" s="4">
        <v>603.16745038872</v>
      </c>
      <c r="C34" s="5">
        <v>204966</v>
      </c>
      <c r="D34" s="6" t="s">
        <v>20</v>
      </c>
      <c r="E34" s="6" t="s">
        <v>20</v>
      </c>
    </row>
    <row r="35" spans="1:5" x14ac:dyDescent="0.45">
      <c r="A35" s="7" t="s">
        <v>38</v>
      </c>
      <c r="B35" s="9">
        <v>430</v>
      </c>
      <c r="C35" s="12">
        <v>146521</v>
      </c>
      <c r="D35" s="10" t="s">
        <v>6</v>
      </c>
      <c r="E35" s="10"/>
    </row>
    <row r="36" spans="1:5" x14ac:dyDescent="0.45">
      <c r="A36" s="3" t="s">
        <v>39</v>
      </c>
      <c r="B36" s="4">
        <v>604.23853818091004</v>
      </c>
      <c r="C36" s="5">
        <v>284670</v>
      </c>
      <c r="D36" s="6" t="s">
        <v>20</v>
      </c>
      <c r="E36" s="6" t="s">
        <v>20</v>
      </c>
    </row>
    <row r="37" spans="1:5" x14ac:dyDescent="0.45">
      <c r="A37" s="7" t="s">
        <v>40</v>
      </c>
      <c r="B37" s="8">
        <v>508.12303231952001</v>
      </c>
      <c r="C37" s="12">
        <v>139842</v>
      </c>
      <c r="D37" s="10" t="s">
        <v>20</v>
      </c>
      <c r="E37" s="10" t="s">
        <v>20</v>
      </c>
    </row>
    <row r="38" spans="1:5" x14ac:dyDescent="0.45">
      <c r="A38" s="3" t="s">
        <v>41</v>
      </c>
      <c r="B38" s="4">
        <v>764.08905950688995</v>
      </c>
      <c r="C38" s="5">
        <v>254195</v>
      </c>
      <c r="D38" s="6" t="s">
        <v>6</v>
      </c>
      <c r="E38" s="6"/>
    </row>
    <row r="39" spans="1:5" x14ac:dyDescent="0.45">
      <c r="A39" s="7" t="s">
        <v>42</v>
      </c>
      <c r="B39" s="9">
        <v>636</v>
      </c>
      <c r="C39" s="12">
        <v>91336</v>
      </c>
      <c r="D39" s="10" t="s">
        <v>6</v>
      </c>
      <c r="E39" s="10"/>
    </row>
    <row r="40" spans="1:5" x14ac:dyDescent="0.45">
      <c r="A40" s="3" t="s">
        <v>43</v>
      </c>
      <c r="B40" s="11">
        <v>485</v>
      </c>
      <c r="C40" s="5">
        <v>40115</v>
      </c>
      <c r="D40" s="6" t="s">
        <v>6</v>
      </c>
      <c r="E40" s="6"/>
    </row>
    <row r="41" spans="1:5" x14ac:dyDescent="0.45">
      <c r="A41" s="7" t="s">
        <v>44</v>
      </c>
      <c r="B41" s="8">
        <v>364.24584525680001</v>
      </c>
      <c r="C41" s="12">
        <v>308353</v>
      </c>
      <c r="D41" s="10" t="s">
        <v>45</v>
      </c>
      <c r="E41" s="10" t="s">
        <v>46</v>
      </c>
    </row>
    <row r="42" spans="1:5" x14ac:dyDescent="0.45">
      <c r="A42" s="3" t="s">
        <v>47</v>
      </c>
      <c r="B42" s="4">
        <v>99.500263447562006</v>
      </c>
      <c r="C42" s="5">
        <v>17486</v>
      </c>
      <c r="D42" s="6" t="s">
        <v>6</v>
      </c>
      <c r="E42" s="6"/>
    </row>
    <row r="43" spans="1:5" x14ac:dyDescent="0.45">
      <c r="A43" s="7" t="s">
        <v>48</v>
      </c>
      <c r="B43" s="8">
        <v>1231.3626066882</v>
      </c>
      <c r="C43" s="12">
        <v>336533</v>
      </c>
      <c r="D43" s="10" t="s">
        <v>20</v>
      </c>
      <c r="E43" s="10" t="s">
        <v>20</v>
      </c>
    </row>
    <row r="44" spans="1:5" x14ac:dyDescent="0.45">
      <c r="A44" s="3" t="s">
        <v>49</v>
      </c>
      <c r="B44" s="4">
        <v>356.30318498682999</v>
      </c>
      <c r="C44" s="11">
        <v>71832</v>
      </c>
      <c r="D44" s="6" t="s">
        <v>20</v>
      </c>
      <c r="E44" s="6" t="s">
        <v>20</v>
      </c>
    </row>
    <row r="45" spans="1:5" x14ac:dyDescent="0.45">
      <c r="A45" s="7" t="s">
        <v>50</v>
      </c>
      <c r="B45" s="8">
        <v>521.76673630048003</v>
      </c>
      <c r="C45" s="12">
        <v>150487</v>
      </c>
      <c r="D45" s="10" t="s">
        <v>6</v>
      </c>
      <c r="E45" s="10"/>
    </row>
    <row r="46" spans="1:5" x14ac:dyDescent="0.45">
      <c r="A46" s="3" t="s">
        <v>51</v>
      </c>
      <c r="B46" s="4">
        <v>147.6995421183</v>
      </c>
      <c r="C46" s="5">
        <v>278517</v>
      </c>
      <c r="D46" s="6" t="s">
        <v>6</v>
      </c>
      <c r="E46" s="6"/>
    </row>
    <row r="47" spans="1:5" x14ac:dyDescent="0.45">
      <c r="A47" s="7" t="s">
        <v>52</v>
      </c>
      <c r="B47" s="8">
        <v>812.46958729927997</v>
      </c>
      <c r="C47" s="12">
        <v>131761</v>
      </c>
      <c r="D47" s="10" t="s">
        <v>20</v>
      </c>
      <c r="E47" s="10" t="s">
        <v>20</v>
      </c>
    </row>
    <row r="48" spans="1:5" x14ac:dyDescent="0.45">
      <c r="A48" s="3" t="s">
        <v>53</v>
      </c>
      <c r="B48" s="4">
        <v>646.13926705080996</v>
      </c>
      <c r="C48" s="5">
        <v>210708</v>
      </c>
      <c r="D48" s="6" t="s">
        <v>6</v>
      </c>
      <c r="E48" s="6"/>
    </row>
    <row r="49" spans="1:5" x14ac:dyDescent="0.45">
      <c r="A49" s="7" t="s">
        <v>54</v>
      </c>
      <c r="B49" s="8">
        <v>230.18314230239</v>
      </c>
      <c r="C49" s="12">
        <v>244356</v>
      </c>
      <c r="D49" s="10" t="s">
        <v>6</v>
      </c>
      <c r="E49" s="10"/>
    </row>
    <row r="50" spans="1:5" x14ac:dyDescent="0.45">
      <c r="A50" s="3" t="s">
        <v>55</v>
      </c>
      <c r="B50" s="4">
        <v>905.37490050546</v>
      </c>
      <c r="C50" s="5">
        <v>363712</v>
      </c>
      <c r="D50" s="6" t="s">
        <v>6</v>
      </c>
      <c r="E50" s="6"/>
    </row>
    <row r="51" spans="1:5" x14ac:dyDescent="0.45">
      <c r="A51" s="7" t="s">
        <v>56</v>
      </c>
      <c r="B51" s="8">
        <v>201.61251726226001</v>
      </c>
      <c r="C51" s="12">
        <v>401667</v>
      </c>
      <c r="D51" s="10" t="s">
        <v>6</v>
      </c>
      <c r="E51" s="10"/>
    </row>
    <row r="52" spans="1:5" x14ac:dyDescent="0.45">
      <c r="A52" s="3" t="s">
        <v>57</v>
      </c>
      <c r="B52" s="4">
        <v>378.39212826127999</v>
      </c>
      <c r="C52" s="5">
        <v>184372</v>
      </c>
      <c r="D52" s="6" t="s">
        <v>6</v>
      </c>
      <c r="E52" s="6"/>
    </row>
    <row r="53" spans="1:5" x14ac:dyDescent="0.45">
      <c r="A53" s="7" t="s">
        <v>58</v>
      </c>
      <c r="B53" s="8">
        <v>254.80296037222001</v>
      </c>
      <c r="C53" s="12">
        <v>321758</v>
      </c>
      <c r="D53" s="10" t="s">
        <v>6</v>
      </c>
      <c r="E53" s="10"/>
    </row>
    <row r="54" spans="1:5" x14ac:dyDescent="0.45">
      <c r="A54" s="3" t="s">
        <v>59</v>
      </c>
      <c r="B54" s="4">
        <v>3501.7653361795001</v>
      </c>
      <c r="C54" s="5">
        <v>142842</v>
      </c>
      <c r="D54" s="6" t="s">
        <v>6</v>
      </c>
      <c r="E54" s="6"/>
    </row>
    <row r="55" spans="1:5" x14ac:dyDescent="0.45">
      <c r="A55" s="7" t="s">
        <v>60</v>
      </c>
      <c r="B55" s="8">
        <v>1448.5352478550001</v>
      </c>
      <c r="C55" s="12">
        <v>136187</v>
      </c>
      <c r="D55" s="10" t="s">
        <v>6</v>
      </c>
      <c r="E55" s="10"/>
    </row>
    <row r="56" spans="1:5" x14ac:dyDescent="0.45">
      <c r="A56" s="3" t="s">
        <v>61</v>
      </c>
      <c r="B56" s="4">
        <v>1193.8744274291</v>
      </c>
      <c r="C56" s="5">
        <v>168275</v>
      </c>
      <c r="D56" s="6" t="s">
        <v>6</v>
      </c>
      <c r="E56" s="6"/>
    </row>
    <row r="57" spans="1:5" x14ac:dyDescent="0.45">
      <c r="A57" s="7" t="s">
        <v>62</v>
      </c>
      <c r="B57" s="8">
        <v>610.26428565611002</v>
      </c>
      <c r="C57" s="12">
        <v>205046</v>
      </c>
      <c r="D57" s="10" t="s">
        <v>6</v>
      </c>
      <c r="E57" s="10"/>
    </row>
    <row r="58" spans="1:5" x14ac:dyDescent="0.45">
      <c r="A58" s="3" t="s">
        <v>63</v>
      </c>
      <c r="B58" s="4">
        <v>1071.5839821438999</v>
      </c>
      <c r="C58" s="5">
        <v>104865</v>
      </c>
      <c r="D58" s="6" t="s">
        <v>6</v>
      </c>
      <c r="E58" s="6"/>
    </row>
    <row r="59" spans="1:5" x14ac:dyDescent="0.45">
      <c r="A59" s="7" t="s">
        <v>64</v>
      </c>
      <c r="B59" s="8">
        <v>381.58885920661999</v>
      </c>
      <c r="C59" s="12">
        <v>280477</v>
      </c>
      <c r="D59" s="10" t="s">
        <v>6</v>
      </c>
      <c r="E59" s="10"/>
    </row>
    <row r="60" spans="1:5" x14ac:dyDescent="0.45">
      <c r="A60" s="3" t="s">
        <v>65</v>
      </c>
      <c r="B60" s="4">
        <v>725.76970959084997</v>
      </c>
      <c r="C60" s="5">
        <v>959705</v>
      </c>
      <c r="D60" s="6" t="s">
        <v>20</v>
      </c>
      <c r="E60" s="6" t="s">
        <v>20</v>
      </c>
    </row>
    <row r="61" spans="1:5" x14ac:dyDescent="0.45">
      <c r="A61" s="7" t="s">
        <v>66</v>
      </c>
      <c r="B61" s="8">
        <v>451.84441222161001</v>
      </c>
      <c r="C61" s="12">
        <v>130161</v>
      </c>
      <c r="D61" s="10" t="s">
        <v>6</v>
      </c>
      <c r="E61" s="10"/>
    </row>
    <row r="62" spans="1:5" x14ac:dyDescent="0.45">
      <c r="A62" s="3" t="s">
        <v>67</v>
      </c>
      <c r="B62" s="4">
        <v>350.41310976907999</v>
      </c>
      <c r="C62" s="5">
        <v>72571</v>
      </c>
      <c r="D62" s="6" t="s">
        <v>45</v>
      </c>
      <c r="E62" s="6" t="s">
        <v>46</v>
      </c>
    </row>
    <row r="63" spans="1:5" x14ac:dyDescent="0.45">
      <c r="A63" s="7" t="s">
        <v>68</v>
      </c>
      <c r="B63" s="8">
        <v>2162.4365621974998</v>
      </c>
      <c r="C63" s="12">
        <v>178027</v>
      </c>
      <c r="D63" s="10" t="s">
        <v>6</v>
      </c>
      <c r="E63" s="10"/>
    </row>
    <row r="64" spans="1:5" x14ac:dyDescent="0.45">
      <c r="A64" s="3" t="s">
        <v>69</v>
      </c>
      <c r="B64" s="4">
        <v>433.27073510165002</v>
      </c>
      <c r="C64" s="5">
        <v>88100</v>
      </c>
      <c r="D64" s="6" t="s">
        <v>20</v>
      </c>
      <c r="E64" s="6" t="s">
        <v>20</v>
      </c>
    </row>
    <row r="65" spans="1:5" x14ac:dyDescent="0.45">
      <c r="A65" s="7" t="s">
        <v>70</v>
      </c>
      <c r="B65" s="9">
        <v>201</v>
      </c>
      <c r="C65" s="12">
        <v>131796</v>
      </c>
      <c r="D65" s="10" t="s">
        <v>6</v>
      </c>
      <c r="E65" s="10"/>
    </row>
    <row r="66" spans="1:5" x14ac:dyDescent="0.45">
      <c r="A66" s="3" t="s">
        <v>71</v>
      </c>
      <c r="B66" s="4">
        <v>1735.0869263362999</v>
      </c>
      <c r="C66" s="5">
        <v>142727</v>
      </c>
      <c r="D66" s="6" t="s">
        <v>6</v>
      </c>
      <c r="E66" s="6"/>
    </row>
    <row r="67" spans="1:5" x14ac:dyDescent="0.45">
      <c r="A67" s="7" t="s">
        <v>72</v>
      </c>
      <c r="B67" s="8">
        <v>1072.1689320835001</v>
      </c>
      <c r="C67" s="12">
        <v>186087</v>
      </c>
      <c r="D67" s="10" t="s">
        <v>45</v>
      </c>
      <c r="E67" s="10" t="s">
        <v>73</v>
      </c>
    </row>
    <row r="68" spans="1:5" x14ac:dyDescent="0.45">
      <c r="A68" s="3" t="s">
        <v>74</v>
      </c>
      <c r="B68" s="4">
        <v>749.19083994030996</v>
      </c>
      <c r="C68" s="5">
        <v>151293</v>
      </c>
      <c r="D68" s="6" t="s">
        <v>6</v>
      </c>
      <c r="E68" s="6"/>
    </row>
    <row r="69" spans="1:5" x14ac:dyDescent="0.45">
      <c r="A69" s="7" t="s">
        <v>75</v>
      </c>
      <c r="B69" s="8">
        <v>688.55501307069005</v>
      </c>
      <c r="C69" s="12">
        <v>442769</v>
      </c>
      <c r="D69" s="10" t="s">
        <v>20</v>
      </c>
      <c r="E69" s="10" t="s">
        <v>20</v>
      </c>
    </row>
    <row r="70" spans="1:5" x14ac:dyDescent="0.45">
      <c r="A70" s="3" t="s">
        <v>76</v>
      </c>
      <c r="B70" s="4">
        <v>206.45112350362999</v>
      </c>
      <c r="C70" s="5">
        <v>175720</v>
      </c>
      <c r="D70" s="6" t="s">
        <v>6</v>
      </c>
      <c r="E70" s="6"/>
    </row>
    <row r="71" spans="1:5" x14ac:dyDescent="0.45">
      <c r="A71" s="7" t="s">
        <v>77</v>
      </c>
      <c r="B71" s="8">
        <v>475.71570401768003</v>
      </c>
      <c r="C71" s="12">
        <v>214826</v>
      </c>
      <c r="D71" s="10" t="s">
        <v>20</v>
      </c>
      <c r="E71" s="10" t="s">
        <v>20</v>
      </c>
    </row>
    <row r="72" spans="1:5" x14ac:dyDescent="0.45">
      <c r="A72" s="3" t="s">
        <v>78</v>
      </c>
      <c r="B72" s="4">
        <v>492.64500066596003</v>
      </c>
      <c r="C72" s="5">
        <v>134348</v>
      </c>
      <c r="D72" s="6" t="s">
        <v>6</v>
      </c>
      <c r="E72" s="6"/>
    </row>
    <row r="73" spans="1:5" x14ac:dyDescent="0.45">
      <c r="A73" s="7" t="s">
        <v>79</v>
      </c>
      <c r="B73" s="8">
        <v>1584.2425903097001</v>
      </c>
      <c r="C73" s="9">
        <v>220568</v>
      </c>
      <c r="D73" s="10" t="s">
        <v>20</v>
      </c>
      <c r="E73" s="10" t="s">
        <v>20</v>
      </c>
    </row>
    <row r="74" spans="1:5" x14ac:dyDescent="0.45">
      <c r="A74" s="3" t="s">
        <v>80</v>
      </c>
      <c r="B74" s="4">
        <v>841.95084754789002</v>
      </c>
      <c r="C74" s="5">
        <v>155820</v>
      </c>
      <c r="D74" s="6" t="s">
        <v>6</v>
      </c>
      <c r="E74" s="6"/>
    </row>
    <row r="75" spans="1:5" x14ac:dyDescent="0.45">
      <c r="A75" s="7" t="s">
        <v>81</v>
      </c>
      <c r="B75" s="8">
        <v>204.11187420038999</v>
      </c>
      <c r="C75" s="12">
        <v>204144</v>
      </c>
      <c r="D75" s="10" t="s">
        <v>6</v>
      </c>
      <c r="E75" s="10"/>
    </row>
    <row r="76" spans="1:5" x14ac:dyDescent="0.45">
      <c r="A76" s="3" t="s">
        <v>82</v>
      </c>
      <c r="B76" s="4">
        <v>966.28930635089</v>
      </c>
      <c r="C76" s="5">
        <v>149418</v>
      </c>
      <c r="D76" s="6" t="s">
        <v>6</v>
      </c>
      <c r="E76" s="6"/>
    </row>
    <row r="77" spans="1:5" x14ac:dyDescent="0.45">
      <c r="A77" s="7" t="s">
        <v>83</v>
      </c>
      <c r="B77" s="8">
        <v>468.20489138596997</v>
      </c>
      <c r="C77" s="9">
        <v>189945</v>
      </c>
      <c r="D77" s="10" t="s">
        <v>20</v>
      </c>
      <c r="E77" s="10" t="s">
        <v>20</v>
      </c>
    </row>
    <row r="78" spans="1:5" x14ac:dyDescent="0.45">
      <c r="A78" s="3" t="s">
        <v>84</v>
      </c>
      <c r="B78" s="4">
        <v>710.75462276574001</v>
      </c>
      <c r="C78" s="5">
        <v>117343</v>
      </c>
      <c r="D78" s="6" t="s">
        <v>6</v>
      </c>
      <c r="E78" s="6"/>
    </row>
    <row r="79" spans="1:5" x14ac:dyDescent="0.45">
      <c r="A79" s="7" t="s">
        <v>85</v>
      </c>
      <c r="B79" s="8">
        <v>495.92875191707998</v>
      </c>
      <c r="C79" s="12">
        <v>1879</v>
      </c>
      <c r="D79" s="10" t="s">
        <v>6</v>
      </c>
      <c r="E79" s="10"/>
    </row>
    <row r="80" spans="1:5" x14ac:dyDescent="0.45">
      <c r="A80" s="3" t="s">
        <v>86</v>
      </c>
      <c r="B80" s="4">
        <v>1373.4034701667999</v>
      </c>
      <c r="C80" s="5">
        <v>65665</v>
      </c>
      <c r="D80" s="6" t="s">
        <v>6</v>
      </c>
      <c r="E80" s="6"/>
    </row>
    <row r="81" spans="1:5" x14ac:dyDescent="0.45">
      <c r="A81" s="7" t="s">
        <v>87</v>
      </c>
      <c r="B81" s="8">
        <v>1718.7712270901</v>
      </c>
      <c r="C81" s="12">
        <v>142182</v>
      </c>
      <c r="D81" s="10" t="s">
        <v>6</v>
      </c>
      <c r="E81" s="10"/>
    </row>
    <row r="82" spans="1:5" x14ac:dyDescent="0.45">
      <c r="A82" s="3" t="s">
        <v>88</v>
      </c>
      <c r="B82" s="4">
        <v>605.85584126056995</v>
      </c>
      <c r="C82" s="5">
        <v>118097</v>
      </c>
      <c r="D82" s="6" t="s">
        <v>6</v>
      </c>
      <c r="E82" s="6"/>
    </row>
    <row r="83" spans="1:5" x14ac:dyDescent="0.45">
      <c r="A83" s="7" t="s">
        <v>89</v>
      </c>
      <c r="B83" s="9">
        <v>744</v>
      </c>
      <c r="C83" s="12">
        <v>169614</v>
      </c>
      <c r="D83" s="10" t="s">
        <v>6</v>
      </c>
      <c r="E83" s="10"/>
    </row>
    <row r="84" spans="1:5" x14ac:dyDescent="0.45">
      <c r="A84" s="3" t="s">
        <v>90</v>
      </c>
      <c r="B84" s="4">
        <v>184.59429583252</v>
      </c>
      <c r="C84" s="5">
        <v>450083</v>
      </c>
      <c r="D84" s="6" t="s">
        <v>6</v>
      </c>
      <c r="E84" s="6"/>
    </row>
    <row r="85" spans="1:5" x14ac:dyDescent="0.45">
      <c r="A85" s="7" t="s">
        <v>91</v>
      </c>
      <c r="B85" s="8">
        <v>89</v>
      </c>
      <c r="C85" s="12">
        <v>308663</v>
      </c>
      <c r="D85" s="10" t="s">
        <v>6</v>
      </c>
      <c r="E85" s="10"/>
    </row>
    <row r="86" spans="1:5" x14ac:dyDescent="0.45">
      <c r="A86" s="3" t="s">
        <v>92</v>
      </c>
      <c r="B86" s="4">
        <v>1981.6553488930999</v>
      </c>
      <c r="C86" s="5">
        <v>221467</v>
      </c>
      <c r="D86" s="6" t="s">
        <v>6</v>
      </c>
      <c r="E86" s="6"/>
    </row>
    <row r="87" spans="1:5" x14ac:dyDescent="0.45">
      <c r="A87" s="7" t="s">
        <v>93</v>
      </c>
      <c r="B87" s="8">
        <v>262.90950391748999</v>
      </c>
      <c r="C87" s="12">
        <v>626682</v>
      </c>
      <c r="D87" s="10" t="s">
        <v>20</v>
      </c>
      <c r="E87" s="10" t="s">
        <v>20</v>
      </c>
    </row>
    <row r="88" spans="1:5" x14ac:dyDescent="0.45">
      <c r="A88" s="3" t="s">
        <v>94</v>
      </c>
      <c r="B88" s="4">
        <v>434.20249694645997</v>
      </c>
      <c r="C88" s="5">
        <v>160019</v>
      </c>
      <c r="D88" s="6" t="s">
        <v>6</v>
      </c>
      <c r="E88" s="6"/>
    </row>
    <row r="89" spans="1:5" x14ac:dyDescent="0.45">
      <c r="A89" s="7" t="s">
        <v>95</v>
      </c>
      <c r="B89" s="9">
        <v>879</v>
      </c>
      <c r="C89" s="12">
        <v>48680</v>
      </c>
      <c r="D89" s="10" t="s">
        <v>6</v>
      </c>
      <c r="E89" s="10"/>
    </row>
    <row r="90" spans="1:5" x14ac:dyDescent="0.45">
      <c r="A90" s="3" t="s">
        <v>96</v>
      </c>
      <c r="B90" s="11">
        <v>375</v>
      </c>
      <c r="C90" s="5">
        <v>247015</v>
      </c>
      <c r="D90" s="6" t="s">
        <v>20</v>
      </c>
      <c r="E90" s="6" t="s">
        <v>20</v>
      </c>
    </row>
    <row r="91" spans="1:5" x14ac:dyDescent="0.45">
      <c r="A91" s="7" t="s">
        <v>97</v>
      </c>
      <c r="B91" s="8">
        <v>916.90507946514003</v>
      </c>
      <c r="C91" s="12">
        <v>355976</v>
      </c>
      <c r="D91" s="10" t="s">
        <v>20</v>
      </c>
      <c r="E91" s="10" t="s">
        <v>20</v>
      </c>
    </row>
    <row r="92" spans="1:5" x14ac:dyDescent="0.45">
      <c r="A92" s="3" t="s">
        <v>98</v>
      </c>
      <c r="B92" s="4">
        <v>1207.9133369227</v>
      </c>
      <c r="C92" s="5">
        <v>47336</v>
      </c>
      <c r="D92" s="6" t="s">
        <v>6</v>
      </c>
      <c r="E92" s="6"/>
    </row>
    <row r="93" spans="1:5" x14ac:dyDescent="0.45">
      <c r="A93" s="7" t="s">
        <v>99</v>
      </c>
      <c r="B93" s="8">
        <v>274.30666133827998</v>
      </c>
      <c r="C93" s="12">
        <v>852714</v>
      </c>
      <c r="D93" s="10" t="s">
        <v>20</v>
      </c>
      <c r="E93" s="10" t="s">
        <v>20</v>
      </c>
    </row>
    <row r="94" spans="1:5" x14ac:dyDescent="0.45">
      <c r="A94" s="3" t="s">
        <v>100</v>
      </c>
      <c r="B94" s="4">
        <v>757.81354893317996</v>
      </c>
      <c r="C94" s="5">
        <v>264808</v>
      </c>
      <c r="D94" s="6" t="s">
        <v>6</v>
      </c>
      <c r="E94" s="6"/>
    </row>
    <row r="95" spans="1:5" x14ac:dyDescent="0.45">
      <c r="A95" s="7" t="s">
        <v>101</v>
      </c>
      <c r="B95" s="8">
        <v>741.72596510691005</v>
      </c>
      <c r="C95" s="12">
        <v>260350</v>
      </c>
      <c r="D95" s="10" t="s">
        <v>6</v>
      </c>
      <c r="E95" s="10"/>
    </row>
    <row r="96" spans="1:5" x14ac:dyDescent="0.45">
      <c r="A96" s="3" t="s">
        <v>102</v>
      </c>
      <c r="B96" s="4">
        <v>472.76290903148998</v>
      </c>
      <c r="C96" s="5">
        <v>55710</v>
      </c>
      <c r="D96" s="6" t="s">
        <v>6</v>
      </c>
      <c r="E96" s="6"/>
    </row>
    <row r="97" spans="1:5" x14ac:dyDescent="0.45">
      <c r="A97" s="7" t="s">
        <v>103</v>
      </c>
      <c r="B97" s="8">
        <v>609.59223137311005</v>
      </c>
      <c r="C97" s="12">
        <v>225436</v>
      </c>
      <c r="D97" s="10" t="s">
        <v>6</v>
      </c>
      <c r="E97" s="10"/>
    </row>
    <row r="98" spans="1:5" x14ac:dyDescent="0.45">
      <c r="A98" s="3" t="s">
        <v>104</v>
      </c>
      <c r="B98" s="4">
        <v>694.86110502133999</v>
      </c>
      <c r="C98" s="5">
        <v>260397</v>
      </c>
      <c r="D98" s="6" t="s">
        <v>6</v>
      </c>
      <c r="E98" s="6"/>
    </row>
    <row r="99" spans="1:5" x14ac:dyDescent="0.45">
      <c r="A99" s="7" t="s">
        <v>105</v>
      </c>
      <c r="B99" s="8">
        <v>625.91040569011</v>
      </c>
      <c r="C99" s="12">
        <v>67574</v>
      </c>
      <c r="D99" s="10" t="s">
        <v>6</v>
      </c>
      <c r="E99" s="10"/>
    </row>
    <row r="100" spans="1:5" x14ac:dyDescent="0.45">
      <c r="A100" s="3" t="s">
        <v>106</v>
      </c>
      <c r="B100" s="4">
        <v>695.86573296580002</v>
      </c>
      <c r="C100" s="5">
        <v>93440</v>
      </c>
      <c r="D100" s="6" t="s">
        <v>6</v>
      </c>
      <c r="E100" s="6"/>
    </row>
    <row r="101" spans="1:5" x14ac:dyDescent="0.45">
      <c r="A101" s="7" t="s">
        <v>107</v>
      </c>
      <c r="B101" s="8">
        <v>300.42567729739</v>
      </c>
      <c r="C101" s="12">
        <v>446252</v>
      </c>
      <c r="D101" s="10" t="s">
        <v>6</v>
      </c>
      <c r="E101" s="10"/>
    </row>
    <row r="102" spans="1:5" x14ac:dyDescent="0.45">
      <c r="A102" s="3" t="s">
        <v>108</v>
      </c>
      <c r="B102" s="4">
        <v>1052.5386951875</v>
      </c>
      <c r="C102" s="5">
        <v>128450</v>
      </c>
      <c r="D102" s="6" t="s">
        <v>6</v>
      </c>
      <c r="E102" s="6"/>
    </row>
    <row r="103" spans="1:5" x14ac:dyDescent="0.45">
      <c r="A103" s="7" t="s">
        <v>109</v>
      </c>
      <c r="B103" s="8">
        <v>1562.4573577046999</v>
      </c>
      <c r="C103" s="12">
        <v>117645</v>
      </c>
      <c r="D103" s="10" t="s">
        <v>6</v>
      </c>
      <c r="E103" s="10"/>
    </row>
    <row r="104" spans="1:5" x14ac:dyDescent="0.45">
      <c r="A104" s="3" t="s">
        <v>110</v>
      </c>
      <c r="B104" s="4">
        <v>244.50967552792</v>
      </c>
      <c r="C104" s="5">
        <v>598040</v>
      </c>
      <c r="D104" s="6" t="s">
        <v>6</v>
      </c>
      <c r="E104" s="6"/>
    </row>
    <row r="105" spans="1:5" x14ac:dyDescent="0.45">
      <c r="A105" s="7" t="s">
        <v>111</v>
      </c>
      <c r="B105" s="8">
        <v>997.68035254933</v>
      </c>
      <c r="C105" s="12">
        <v>203736</v>
      </c>
      <c r="D105" s="10" t="s">
        <v>6</v>
      </c>
      <c r="E105" s="10"/>
    </row>
    <row r="106" spans="1:5" x14ac:dyDescent="0.45">
      <c r="A106" s="3" t="s">
        <v>112</v>
      </c>
      <c r="B106" s="4">
        <v>730.36607885650005</v>
      </c>
      <c r="C106" s="5">
        <v>3640216</v>
      </c>
      <c r="D106" s="6" t="s">
        <v>20</v>
      </c>
      <c r="E106" s="6" t="s">
        <v>20</v>
      </c>
    </row>
    <row r="107" spans="1:5" x14ac:dyDescent="0.45">
      <c r="A107" s="7" t="s">
        <v>113</v>
      </c>
      <c r="B107" s="8">
        <v>1006.8785032387</v>
      </c>
      <c r="C107" s="12">
        <v>105533</v>
      </c>
      <c r="D107" s="10" t="s">
        <v>6</v>
      </c>
      <c r="E107" s="10"/>
    </row>
    <row r="108" spans="1:5" x14ac:dyDescent="0.45">
      <c r="A108" s="3" t="s">
        <v>114</v>
      </c>
      <c r="B108" s="4">
        <v>329.69966488345</v>
      </c>
      <c r="C108" s="5">
        <v>202538</v>
      </c>
      <c r="D108" s="6" t="s">
        <v>6</v>
      </c>
      <c r="E108" s="6"/>
    </row>
    <row r="109" spans="1:5" x14ac:dyDescent="0.45">
      <c r="A109" s="7" t="s">
        <v>115</v>
      </c>
      <c r="B109" s="8">
        <v>1218.7161126241999</v>
      </c>
      <c r="C109" s="12">
        <v>299519</v>
      </c>
      <c r="D109" s="10" t="s">
        <v>6</v>
      </c>
      <c r="E109" s="10"/>
    </row>
    <row r="110" spans="1:5" x14ac:dyDescent="0.45">
      <c r="A110" s="3" t="s">
        <v>116</v>
      </c>
      <c r="B110" s="4">
        <v>162.30526553185999</v>
      </c>
      <c r="C110" s="5">
        <v>394795</v>
      </c>
      <c r="D110" s="6" t="s">
        <v>6</v>
      </c>
      <c r="E110" s="6"/>
    </row>
    <row r="111" spans="1:5" x14ac:dyDescent="0.45">
      <c r="A111" s="7" t="s">
        <v>117</v>
      </c>
      <c r="B111" s="8">
        <v>480.27388126651999</v>
      </c>
      <c r="C111" s="12">
        <v>223220</v>
      </c>
      <c r="D111" s="10" t="s">
        <v>6</v>
      </c>
      <c r="E111" s="10"/>
    </row>
    <row r="112" spans="1:5" x14ac:dyDescent="0.45">
      <c r="A112" s="3" t="s">
        <v>118</v>
      </c>
      <c r="B112" s="4">
        <v>369.87836953917002</v>
      </c>
      <c r="C112" s="5">
        <v>547423</v>
      </c>
      <c r="D112" s="6" t="s">
        <v>20</v>
      </c>
      <c r="E112" s="6" t="s">
        <v>20</v>
      </c>
    </row>
    <row r="113" spans="1:5" x14ac:dyDescent="0.45">
      <c r="A113" s="7" t="s">
        <v>119</v>
      </c>
      <c r="B113" s="8">
        <v>236.46349167989001</v>
      </c>
      <c r="C113" s="12">
        <v>170349</v>
      </c>
      <c r="D113" s="10" t="s">
        <v>6</v>
      </c>
      <c r="E113" s="10"/>
    </row>
    <row r="114" spans="1:5" x14ac:dyDescent="0.45">
      <c r="A114" s="3" t="s">
        <v>120</v>
      </c>
      <c r="B114" s="4">
        <v>233.50763117295</v>
      </c>
      <c r="C114" s="11">
        <v>150681</v>
      </c>
      <c r="D114" s="6" t="s">
        <v>6</v>
      </c>
      <c r="E114" s="6"/>
    </row>
    <row r="115" spans="1:5" x14ac:dyDescent="0.45">
      <c r="A115" s="7" t="s">
        <v>121</v>
      </c>
      <c r="B115" s="8">
        <v>563.31853252855001</v>
      </c>
      <c r="C115" s="12">
        <v>168959</v>
      </c>
      <c r="D115" s="10" t="s">
        <v>6</v>
      </c>
      <c r="E115" s="10"/>
    </row>
    <row r="116" spans="1:5" x14ac:dyDescent="0.45">
      <c r="A116" s="3" t="s">
        <v>122</v>
      </c>
      <c r="B116" s="4">
        <v>1117.2808067336</v>
      </c>
      <c r="C116" s="5">
        <v>288655</v>
      </c>
      <c r="D116" s="6" t="s">
        <v>6</v>
      </c>
      <c r="E116" s="6"/>
    </row>
    <row r="117" spans="1:5" x14ac:dyDescent="0.45">
      <c r="A117" s="7" t="s">
        <v>123</v>
      </c>
      <c r="B117" s="8">
        <v>656.22635004582003</v>
      </c>
      <c r="C117" s="12">
        <v>173606</v>
      </c>
      <c r="D117" s="10" t="s">
        <v>6</v>
      </c>
      <c r="E117" s="10"/>
    </row>
    <row r="118" spans="1:5" x14ac:dyDescent="0.45">
      <c r="A118" s="3" t="s">
        <v>124</v>
      </c>
      <c r="B118" s="4">
        <v>566.22735413675002</v>
      </c>
      <c r="C118" s="5">
        <v>444102</v>
      </c>
      <c r="D118" s="6" t="s">
        <v>6</v>
      </c>
      <c r="E118" s="6"/>
    </row>
    <row r="119" spans="1:5" x14ac:dyDescent="0.45">
      <c r="A119" s="7" t="s">
        <v>125</v>
      </c>
      <c r="B119" s="8">
        <v>710.25054670300995</v>
      </c>
      <c r="C119" s="12">
        <v>370103</v>
      </c>
      <c r="D119" s="10" t="s">
        <v>20</v>
      </c>
      <c r="E119" s="10" t="s">
        <v>20</v>
      </c>
    </row>
    <row r="120" spans="1:5" x14ac:dyDescent="0.45">
      <c r="A120" s="3" t="s">
        <v>126</v>
      </c>
      <c r="B120" s="4">
        <v>260.80164631766002</v>
      </c>
      <c r="C120" s="5">
        <v>271011</v>
      </c>
      <c r="D120" s="6" t="s">
        <v>20</v>
      </c>
      <c r="E120" s="6" t="s">
        <v>20</v>
      </c>
    </row>
    <row r="121" spans="1:5" x14ac:dyDescent="0.45">
      <c r="A121" s="7" t="s">
        <v>127</v>
      </c>
      <c r="B121" s="8">
        <v>426.89927966852002</v>
      </c>
      <c r="C121" s="12">
        <v>71802</v>
      </c>
      <c r="D121" s="10" t="s">
        <v>6</v>
      </c>
      <c r="E121" s="10"/>
    </row>
    <row r="122" spans="1:5" x14ac:dyDescent="0.45">
      <c r="A122" s="3" t="s">
        <v>128</v>
      </c>
      <c r="B122" s="4">
        <v>538.65076635339994</v>
      </c>
      <c r="C122" s="5">
        <v>117784</v>
      </c>
      <c r="D122" s="6" t="s">
        <v>6</v>
      </c>
      <c r="E122" s="6"/>
    </row>
    <row r="123" spans="1:5" x14ac:dyDescent="0.45">
      <c r="A123" s="7" t="s">
        <v>129</v>
      </c>
      <c r="B123" s="8">
        <v>769.06753291104997</v>
      </c>
      <c r="C123" s="12">
        <v>62414</v>
      </c>
      <c r="D123" s="10" t="s">
        <v>6</v>
      </c>
      <c r="E123" s="10"/>
    </row>
    <row r="124" spans="1:5" x14ac:dyDescent="0.45">
      <c r="A124" s="3" t="s">
        <v>130</v>
      </c>
      <c r="B124" s="4">
        <v>941.60627207591006</v>
      </c>
      <c r="C124" s="5">
        <v>101458</v>
      </c>
      <c r="D124" s="6" t="s">
        <v>6</v>
      </c>
      <c r="E124" s="6"/>
    </row>
    <row r="125" spans="1:5" x14ac:dyDescent="0.45">
      <c r="A125" s="7" t="s">
        <v>131</v>
      </c>
      <c r="B125" s="8">
        <v>958.49846010579995</v>
      </c>
      <c r="C125" s="12">
        <v>139594</v>
      </c>
      <c r="D125" s="10" t="s">
        <v>6</v>
      </c>
      <c r="E125" s="10"/>
    </row>
    <row r="126" spans="1:5" x14ac:dyDescent="0.45">
      <c r="A126" s="3" t="s">
        <v>132</v>
      </c>
      <c r="B126" s="4">
        <v>831.15647590974004</v>
      </c>
      <c r="C126" s="5">
        <v>70874</v>
      </c>
      <c r="D126" s="6" t="s">
        <v>6</v>
      </c>
      <c r="E126" s="6"/>
    </row>
    <row r="127" spans="1:5" x14ac:dyDescent="0.45">
      <c r="A127" s="7" t="s">
        <v>133</v>
      </c>
      <c r="B127" s="8">
        <v>394.72030916185997</v>
      </c>
      <c r="C127" s="12">
        <v>523896</v>
      </c>
      <c r="D127" s="10" t="s">
        <v>6</v>
      </c>
      <c r="E127" s="10"/>
    </row>
    <row r="128" spans="1:5" x14ac:dyDescent="0.45">
      <c r="A128" s="3" t="s">
        <v>134</v>
      </c>
      <c r="B128" s="4">
        <v>673.68793932511005</v>
      </c>
      <c r="C128" s="5">
        <v>327369</v>
      </c>
      <c r="D128" s="6" t="s">
        <v>20</v>
      </c>
      <c r="E128" s="6" t="s">
        <v>20</v>
      </c>
    </row>
    <row r="129" spans="1:5" x14ac:dyDescent="0.45">
      <c r="A129" s="7" t="s">
        <v>135</v>
      </c>
      <c r="B129" s="8">
        <v>294.34448117970999</v>
      </c>
      <c r="C129" s="9">
        <v>535316</v>
      </c>
      <c r="D129" s="10" t="s">
        <v>6</v>
      </c>
      <c r="E129" s="10"/>
    </row>
    <row r="130" spans="1:5" x14ac:dyDescent="0.45">
      <c r="A130" s="3" t="s">
        <v>136</v>
      </c>
      <c r="B130" s="4">
        <v>738.81516181235997</v>
      </c>
      <c r="C130" s="5">
        <v>459936</v>
      </c>
      <c r="D130" s="6" t="s">
        <v>20</v>
      </c>
      <c r="E130" s="6" t="s">
        <v>20</v>
      </c>
    </row>
    <row r="131" spans="1:5" x14ac:dyDescent="0.45">
      <c r="A131" s="7" t="s">
        <v>137</v>
      </c>
      <c r="B131" s="8">
        <v>998.12347034058996</v>
      </c>
      <c r="C131" s="12">
        <v>201349</v>
      </c>
      <c r="D131" s="10" t="s">
        <v>6</v>
      </c>
      <c r="E131" s="10"/>
    </row>
    <row r="132" spans="1:5" x14ac:dyDescent="0.45">
      <c r="A132" s="3" t="s">
        <v>138</v>
      </c>
      <c r="B132" s="4">
        <v>561.66424121202999</v>
      </c>
      <c r="C132" s="5">
        <v>776535</v>
      </c>
      <c r="D132" s="6" t="s">
        <v>20</v>
      </c>
      <c r="E132" s="6" t="s">
        <v>20</v>
      </c>
    </row>
    <row r="133" spans="1:5" x14ac:dyDescent="0.45">
      <c r="A133" s="7" t="s">
        <v>139</v>
      </c>
      <c r="B133" s="8">
        <v>1476.2490102295999</v>
      </c>
      <c r="C133" s="12">
        <v>113663</v>
      </c>
      <c r="D133" s="10" t="s">
        <v>6</v>
      </c>
      <c r="E133" s="10"/>
    </row>
    <row r="134" spans="1:5" x14ac:dyDescent="0.45">
      <c r="A134" s="3" t="s">
        <v>300</v>
      </c>
      <c r="B134" s="4">
        <v>671</v>
      </c>
      <c r="C134" s="5">
        <v>507549</v>
      </c>
      <c r="D134" s="6" t="s">
        <v>20</v>
      </c>
      <c r="E134" s="6" t="s">
        <v>20</v>
      </c>
    </row>
    <row r="135" spans="1:5" x14ac:dyDescent="0.45">
      <c r="A135" s="7" t="s">
        <v>140</v>
      </c>
      <c r="B135" s="8">
        <v>758</v>
      </c>
      <c r="C135" s="12">
        <v>2799064</v>
      </c>
      <c r="D135" s="10" t="s">
        <v>20</v>
      </c>
      <c r="E135" s="7" t="s">
        <v>20</v>
      </c>
    </row>
    <row r="136" spans="1:5" x14ac:dyDescent="0.45">
      <c r="A136" s="3" t="s">
        <v>141</v>
      </c>
      <c r="B136" s="4">
        <v>878.59711359548999</v>
      </c>
      <c r="C136" s="11">
        <v>436990</v>
      </c>
      <c r="D136" s="6" t="s">
        <v>6</v>
      </c>
      <c r="E136" s="6"/>
    </row>
    <row r="137" spans="1:5" x14ac:dyDescent="0.45">
      <c r="A137" s="7" t="s">
        <v>142</v>
      </c>
      <c r="B137" s="8">
        <v>373.58488271637998</v>
      </c>
      <c r="C137" s="12">
        <v>276970</v>
      </c>
      <c r="D137" s="10" t="s">
        <v>20</v>
      </c>
      <c r="E137" s="10" t="s">
        <v>20</v>
      </c>
    </row>
    <row r="138" spans="1:5" x14ac:dyDescent="0.45">
      <c r="A138" s="3" t="s">
        <v>143</v>
      </c>
      <c r="B138" s="4">
        <v>598.83609633363994</v>
      </c>
      <c r="C138" s="5">
        <v>185997</v>
      </c>
      <c r="D138" s="6" t="s">
        <v>20</v>
      </c>
      <c r="E138" s="6" t="s">
        <v>20</v>
      </c>
    </row>
    <row r="139" spans="1:5" x14ac:dyDescent="0.45">
      <c r="A139" s="7" t="s">
        <v>144</v>
      </c>
      <c r="B139" s="8">
        <v>362.16692626764001</v>
      </c>
      <c r="C139" s="12">
        <v>528832</v>
      </c>
      <c r="D139" s="10" t="s">
        <v>20</v>
      </c>
      <c r="E139" s="10" t="s">
        <v>20</v>
      </c>
    </row>
    <row r="140" spans="1:5" x14ac:dyDescent="0.45">
      <c r="A140" s="3" t="s">
        <v>145</v>
      </c>
      <c r="B140" s="4">
        <v>296.10176978405002</v>
      </c>
      <c r="C140" s="5">
        <v>174828</v>
      </c>
      <c r="D140" s="6" t="s">
        <v>6</v>
      </c>
      <c r="E140" s="6"/>
    </row>
    <row r="141" spans="1:5" x14ac:dyDescent="0.45">
      <c r="A141" s="7" t="s">
        <v>146</v>
      </c>
      <c r="B141" s="8">
        <v>397.98588430092002</v>
      </c>
      <c r="C141" s="12">
        <v>349389</v>
      </c>
      <c r="D141" s="10" t="s">
        <v>20</v>
      </c>
      <c r="E141" s="10" t="s">
        <v>20</v>
      </c>
    </row>
    <row r="142" spans="1:5" x14ac:dyDescent="0.45">
      <c r="A142" s="3" t="s">
        <v>147</v>
      </c>
      <c r="B142" s="4">
        <v>216.75980158202</v>
      </c>
      <c r="C142" s="5">
        <v>57532</v>
      </c>
      <c r="D142" s="6" t="s">
        <v>6</v>
      </c>
      <c r="E142" s="6"/>
    </row>
    <row r="143" spans="1:5" x14ac:dyDescent="0.45">
      <c r="A143" s="7" t="s">
        <v>148</v>
      </c>
      <c r="B143" s="8">
        <v>157.32767507790001</v>
      </c>
      <c r="C143" s="12">
        <v>221113</v>
      </c>
      <c r="D143" s="10" t="s">
        <v>6</v>
      </c>
      <c r="E143" s="10"/>
    </row>
    <row r="144" spans="1:5" x14ac:dyDescent="0.45">
      <c r="A144" s="3" t="s">
        <v>149</v>
      </c>
      <c r="B144" s="4">
        <v>1189.2499012039</v>
      </c>
      <c r="C144" s="5">
        <v>442716</v>
      </c>
      <c r="D144" s="6" t="s">
        <v>20</v>
      </c>
      <c r="E144" s="6" t="s">
        <v>20</v>
      </c>
    </row>
    <row r="145" spans="1:5" x14ac:dyDescent="0.45">
      <c r="A145" s="7" t="s">
        <v>150</v>
      </c>
      <c r="B145" s="8">
        <v>1062.4572621853999</v>
      </c>
      <c r="C145" s="9">
        <v>333840</v>
      </c>
      <c r="D145" s="10" t="s">
        <v>6</v>
      </c>
      <c r="E145" s="10"/>
    </row>
    <row r="146" spans="1:5" x14ac:dyDescent="0.45">
      <c r="A146" s="3" t="s">
        <v>151</v>
      </c>
      <c r="B146" s="4">
        <v>308.18194747394</v>
      </c>
      <c r="C146" s="5">
        <v>187436</v>
      </c>
      <c r="D146" s="6" t="s">
        <v>6</v>
      </c>
      <c r="E146" s="6"/>
    </row>
    <row r="147" spans="1:5" x14ac:dyDescent="0.45">
      <c r="A147" s="7" t="s">
        <v>152</v>
      </c>
      <c r="B147" s="8">
        <v>536.04883892214002</v>
      </c>
      <c r="C147" s="12">
        <v>103546</v>
      </c>
      <c r="D147" s="10" t="s">
        <v>6</v>
      </c>
      <c r="E147" s="10"/>
    </row>
    <row r="148" spans="1:5" x14ac:dyDescent="0.45">
      <c r="A148" s="3" t="s">
        <v>153</v>
      </c>
      <c r="B148" s="4">
        <v>1883.8486111856</v>
      </c>
      <c r="C148" s="5">
        <v>301844</v>
      </c>
      <c r="D148" s="6" t="s">
        <v>6</v>
      </c>
      <c r="E148" s="6"/>
    </row>
    <row r="149" spans="1:5" x14ac:dyDescent="0.45">
      <c r="A149" s="7" t="s">
        <v>154</v>
      </c>
      <c r="B149" s="8">
        <v>711.33064601038996</v>
      </c>
      <c r="C149" s="12">
        <v>44341</v>
      </c>
      <c r="D149" s="10" t="s">
        <v>6</v>
      </c>
      <c r="E149" s="10"/>
    </row>
    <row r="150" spans="1:5" x14ac:dyDescent="0.45">
      <c r="A150" s="3" t="s">
        <v>155</v>
      </c>
      <c r="B150" s="4">
        <v>1672.8689086172001</v>
      </c>
      <c r="C150" s="5">
        <v>251549</v>
      </c>
      <c r="D150" s="6" t="s">
        <v>6</v>
      </c>
      <c r="E150" s="6"/>
    </row>
    <row r="151" spans="1:5" x14ac:dyDescent="0.45">
      <c r="A151" s="7" t="s">
        <v>156</v>
      </c>
      <c r="B151" s="8">
        <v>214.48622340777999</v>
      </c>
      <c r="C151" s="12">
        <v>380429</v>
      </c>
      <c r="D151" s="10" t="s">
        <v>6</v>
      </c>
      <c r="E151" s="10"/>
    </row>
    <row r="152" spans="1:5" x14ac:dyDescent="0.45">
      <c r="A152" s="3" t="s">
        <v>157</v>
      </c>
      <c r="B152" s="4">
        <v>401.93820835706998</v>
      </c>
      <c r="C152" s="5">
        <v>348490</v>
      </c>
      <c r="D152" s="6" t="s">
        <v>6</v>
      </c>
      <c r="E152" s="6"/>
    </row>
    <row r="153" spans="1:5" x14ac:dyDescent="0.45">
      <c r="A153" s="7" t="s">
        <v>158</v>
      </c>
      <c r="B153" s="8">
        <v>156.05306233376001</v>
      </c>
      <c r="C153" s="12">
        <v>370539</v>
      </c>
      <c r="D153" s="10" t="s">
        <v>6</v>
      </c>
      <c r="E153" s="10"/>
    </row>
    <row r="154" spans="1:5" x14ac:dyDescent="0.45">
      <c r="A154" s="3" t="s">
        <v>159</v>
      </c>
      <c r="B154" s="4">
        <v>1088.4864147208</v>
      </c>
      <c r="C154" s="11">
        <v>184083</v>
      </c>
      <c r="D154" s="6" t="s">
        <v>6</v>
      </c>
      <c r="E154" s="6"/>
    </row>
    <row r="155" spans="1:5" x14ac:dyDescent="0.45">
      <c r="A155" s="7" t="s">
        <v>160</v>
      </c>
      <c r="B155" s="8">
        <v>431.04706090320002</v>
      </c>
      <c r="C155" s="12">
        <v>322489</v>
      </c>
      <c r="D155" s="10" t="s">
        <v>20</v>
      </c>
      <c r="E155" s="10" t="s">
        <v>20</v>
      </c>
    </row>
    <row r="156" spans="1:5" x14ac:dyDescent="0.45">
      <c r="A156" s="3" t="s">
        <v>161</v>
      </c>
      <c r="B156" s="4">
        <v>444.32472539737</v>
      </c>
      <c r="C156" s="5">
        <v>126922</v>
      </c>
      <c r="D156" s="6" t="s">
        <v>6</v>
      </c>
      <c r="E156" s="6"/>
    </row>
    <row r="157" spans="1:5" x14ac:dyDescent="0.45">
      <c r="A157" s="7" t="s">
        <v>162</v>
      </c>
      <c r="B157" s="8">
        <v>856.14318068937996</v>
      </c>
      <c r="C157" s="12">
        <v>246271</v>
      </c>
      <c r="D157" s="10" t="s">
        <v>6</v>
      </c>
      <c r="E157" s="10"/>
    </row>
    <row r="158" spans="1:5" x14ac:dyDescent="0.45">
      <c r="A158" s="3" t="s">
        <v>163</v>
      </c>
      <c r="B158" s="4">
        <v>707.33471555622998</v>
      </c>
      <c r="C158" s="5">
        <v>2267807</v>
      </c>
      <c r="D158" s="6" t="s">
        <v>20</v>
      </c>
      <c r="E158" s="6" t="s">
        <v>20</v>
      </c>
    </row>
    <row r="159" spans="1:5" x14ac:dyDescent="0.45">
      <c r="A159" s="7" t="s">
        <v>164</v>
      </c>
      <c r="B159" s="8">
        <v>1215.5954699762999</v>
      </c>
      <c r="C159" s="12">
        <v>32386</v>
      </c>
      <c r="D159" s="10" t="s">
        <v>6</v>
      </c>
      <c r="E159" s="10"/>
    </row>
    <row r="160" spans="1:5" x14ac:dyDescent="0.45">
      <c r="A160" s="3" t="s">
        <v>165</v>
      </c>
      <c r="B160" s="4">
        <v>403.68783841969997</v>
      </c>
      <c r="C160" s="5">
        <v>137741</v>
      </c>
      <c r="D160" s="6" t="s">
        <v>6</v>
      </c>
      <c r="E160" s="6"/>
    </row>
    <row r="161" spans="1:5" x14ac:dyDescent="0.45">
      <c r="A161" s="7" t="s">
        <v>166</v>
      </c>
      <c r="B161" s="8">
        <v>617.31445525156005</v>
      </c>
      <c r="C161" s="12">
        <v>123846</v>
      </c>
      <c r="D161" s="10" t="s">
        <v>6</v>
      </c>
      <c r="E161" s="10"/>
    </row>
    <row r="162" spans="1:5" x14ac:dyDescent="0.45">
      <c r="A162" s="3" t="s">
        <v>167</v>
      </c>
      <c r="B162" s="4">
        <v>1159.7226522095</v>
      </c>
      <c r="C162" s="11">
        <v>127332</v>
      </c>
      <c r="D162" s="6" t="s">
        <v>6</v>
      </c>
      <c r="E162" s="6"/>
    </row>
    <row r="163" spans="1:5" x14ac:dyDescent="0.45">
      <c r="A163" s="7" t="s">
        <v>168</v>
      </c>
      <c r="B163" s="8">
        <v>668.42585474142004</v>
      </c>
      <c r="C163" s="12">
        <v>577031</v>
      </c>
      <c r="D163" s="10" t="s">
        <v>20</v>
      </c>
      <c r="E163" s="10" t="s">
        <v>20</v>
      </c>
    </row>
    <row r="164" spans="1:5" x14ac:dyDescent="0.45">
      <c r="A164" s="3" t="s">
        <v>169</v>
      </c>
      <c r="B164" s="4">
        <v>603.14618487193002</v>
      </c>
      <c r="C164" s="11">
        <v>76112</v>
      </c>
      <c r="D164" s="6" t="s">
        <v>6</v>
      </c>
      <c r="E164" s="6"/>
    </row>
    <row r="165" spans="1:5" x14ac:dyDescent="0.45">
      <c r="A165" s="7" t="s">
        <v>170</v>
      </c>
      <c r="B165" s="8">
        <v>258.04717451898</v>
      </c>
      <c r="C165" s="12">
        <v>280633</v>
      </c>
      <c r="D165" s="10" t="s">
        <v>20</v>
      </c>
      <c r="E165" s="10" t="s">
        <v>20</v>
      </c>
    </row>
    <row r="166" spans="1:5" x14ac:dyDescent="0.45">
      <c r="A166" s="3" t="s">
        <v>171</v>
      </c>
      <c r="B166" s="4">
        <v>580.58440266437003</v>
      </c>
      <c r="C166" s="5">
        <v>77906</v>
      </c>
      <c r="D166" s="6" t="s">
        <v>6</v>
      </c>
      <c r="E166" s="6"/>
    </row>
    <row r="167" spans="1:5" x14ac:dyDescent="0.45">
      <c r="A167" s="7" t="s">
        <v>172</v>
      </c>
      <c r="B167" s="8">
        <v>202.77525320691001</v>
      </c>
      <c r="C167" s="12">
        <v>383794</v>
      </c>
      <c r="D167" s="10" t="s">
        <v>6</v>
      </c>
      <c r="E167" s="10"/>
    </row>
    <row r="168" spans="1:5" x14ac:dyDescent="0.45">
      <c r="A168" s="3" t="s">
        <v>173</v>
      </c>
      <c r="B168" s="4">
        <v>196.58470209382</v>
      </c>
      <c r="C168" s="5">
        <v>100055</v>
      </c>
      <c r="D168" s="6" t="s">
        <v>6</v>
      </c>
      <c r="E168" s="6"/>
    </row>
    <row r="169" spans="1:5" x14ac:dyDescent="0.45">
      <c r="A169" s="7" t="s">
        <v>174</v>
      </c>
      <c r="B169" s="8">
        <v>2207.0362216809999</v>
      </c>
      <c r="C169" s="12">
        <v>122738</v>
      </c>
      <c r="D169" s="10" t="s">
        <v>6</v>
      </c>
      <c r="E169" s="10"/>
    </row>
    <row r="170" spans="1:5" x14ac:dyDescent="0.45">
      <c r="A170" s="3" t="s">
        <v>175</v>
      </c>
      <c r="B170" s="4">
        <v>855.10301133970995</v>
      </c>
      <c r="C170" s="11">
        <v>106029</v>
      </c>
      <c r="D170" s="6" t="s">
        <v>6</v>
      </c>
      <c r="E170" s="6"/>
    </row>
    <row r="171" spans="1:5" x14ac:dyDescent="0.45">
      <c r="A171" s="7" t="s">
        <v>176</v>
      </c>
      <c r="B171" s="8">
        <v>857.23004037006001</v>
      </c>
      <c r="C171" s="12">
        <v>203930</v>
      </c>
      <c r="D171" s="10" t="s">
        <v>6</v>
      </c>
      <c r="E171" s="10"/>
    </row>
    <row r="172" spans="1:5" x14ac:dyDescent="0.45">
      <c r="A172" s="3" t="s">
        <v>177</v>
      </c>
      <c r="B172" s="4">
        <v>2149.8984208893999</v>
      </c>
      <c r="C172" s="5">
        <v>134451</v>
      </c>
      <c r="D172" s="6" t="s">
        <v>6</v>
      </c>
      <c r="E17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260F-90B4-490B-8911-E27D322450A9}">
  <dimension ref="A1:E353"/>
  <sheetViews>
    <sheetView topLeftCell="A247" workbookViewId="0">
      <selection activeCell="G319" sqref="G319"/>
    </sheetView>
  </sheetViews>
  <sheetFormatPr defaultRowHeight="14.25" x14ac:dyDescent="0.45"/>
  <cols>
    <col min="1" max="1" width="40.59765625" customWidth="1"/>
    <col min="2" max="2" width="36.59765625" customWidth="1"/>
    <col min="3" max="5" width="10.59765625" customWidth="1"/>
  </cols>
  <sheetData>
    <row r="1" spans="1:5" x14ac:dyDescent="0.45">
      <c r="A1" s="41" t="s">
        <v>293</v>
      </c>
    </row>
    <row r="3" spans="1:5" ht="57" x14ac:dyDescent="0.45">
      <c r="A3" s="1" t="s">
        <v>0</v>
      </c>
      <c r="B3" s="1" t="s">
        <v>179</v>
      </c>
      <c r="C3" s="2" t="s">
        <v>2</v>
      </c>
      <c r="D3" s="2" t="s">
        <v>180</v>
      </c>
      <c r="E3" s="18" t="s">
        <v>181</v>
      </c>
    </row>
    <row r="4" spans="1:5" x14ac:dyDescent="0.45">
      <c r="A4" s="3" t="s">
        <v>5</v>
      </c>
      <c r="B4" s="3" t="s">
        <v>182</v>
      </c>
      <c r="C4" s="11">
        <v>1475294</v>
      </c>
      <c r="D4" s="11">
        <v>296271</v>
      </c>
      <c r="E4" s="19">
        <f t="shared" ref="E4:E67" si="0">D4/C4</f>
        <v>0.20082166673219032</v>
      </c>
    </row>
    <row r="5" spans="1:5" x14ac:dyDescent="0.45">
      <c r="A5" s="7" t="s">
        <v>7</v>
      </c>
      <c r="B5" s="7" t="s">
        <v>183</v>
      </c>
      <c r="C5" s="9">
        <v>1203463</v>
      </c>
      <c r="D5" s="9">
        <v>27902</v>
      </c>
      <c r="E5" s="20">
        <f t="shared" si="0"/>
        <v>2.3184759315408948E-2</v>
      </c>
    </row>
    <row r="6" spans="1:5" x14ac:dyDescent="0.45">
      <c r="A6" s="7" t="s">
        <v>7</v>
      </c>
      <c r="B6" s="7" t="s">
        <v>184</v>
      </c>
      <c r="C6" s="9">
        <v>1126308</v>
      </c>
      <c r="D6" s="9">
        <v>62699</v>
      </c>
      <c r="E6" s="20">
        <f t="shared" si="0"/>
        <v>5.5667721440316502E-2</v>
      </c>
    </row>
    <row r="7" spans="1:5" x14ac:dyDescent="0.45">
      <c r="A7" s="7" t="s">
        <v>7</v>
      </c>
      <c r="B7" s="7" t="s">
        <v>185</v>
      </c>
      <c r="C7" s="9">
        <v>1344906</v>
      </c>
      <c r="D7" s="9">
        <v>7729</v>
      </c>
      <c r="E7" s="20">
        <f t="shared" si="0"/>
        <v>5.7468700414750173E-3</v>
      </c>
    </row>
    <row r="8" spans="1:5" x14ac:dyDescent="0.45">
      <c r="A8" s="3" t="s">
        <v>8</v>
      </c>
      <c r="B8" s="3" t="s">
        <v>186</v>
      </c>
      <c r="C8" s="11">
        <v>905496</v>
      </c>
      <c r="D8" s="11">
        <v>53710</v>
      </c>
      <c r="E8" s="19">
        <f t="shared" si="0"/>
        <v>5.9315557440342087E-2</v>
      </c>
    </row>
    <row r="9" spans="1:5" x14ac:dyDescent="0.45">
      <c r="A9" s="3" t="s">
        <v>8</v>
      </c>
      <c r="B9" s="3" t="s">
        <v>183</v>
      </c>
      <c r="C9" s="11">
        <v>1203463</v>
      </c>
      <c r="D9" s="11">
        <v>6244</v>
      </c>
      <c r="E9" s="19">
        <f t="shared" si="0"/>
        <v>5.1883605893990924E-3</v>
      </c>
    </row>
    <row r="10" spans="1:5" x14ac:dyDescent="0.45">
      <c r="A10" s="3" t="s">
        <v>8</v>
      </c>
      <c r="B10" s="3" t="s">
        <v>187</v>
      </c>
      <c r="C10" s="11">
        <v>614196</v>
      </c>
      <c r="D10" s="11">
        <v>13029</v>
      </c>
      <c r="E10" s="19">
        <f t="shared" si="0"/>
        <v>2.1213098098978176E-2</v>
      </c>
    </row>
    <row r="11" spans="1:5" x14ac:dyDescent="0.45">
      <c r="A11" s="7" t="s">
        <v>9</v>
      </c>
      <c r="B11" s="7" t="s">
        <v>188</v>
      </c>
      <c r="C11" s="9">
        <v>1413090</v>
      </c>
      <c r="D11" s="9">
        <v>134292</v>
      </c>
      <c r="E11" s="20">
        <f t="shared" si="0"/>
        <v>9.5034286563488529E-2</v>
      </c>
    </row>
    <row r="12" spans="1:5" x14ac:dyDescent="0.45">
      <c r="A12" s="7" t="s">
        <v>9</v>
      </c>
      <c r="B12" s="7" t="s">
        <v>185</v>
      </c>
      <c r="C12" s="9">
        <v>1344906</v>
      </c>
      <c r="D12" s="9">
        <v>5859</v>
      </c>
      <c r="E12" s="20">
        <f t="shared" si="0"/>
        <v>4.3564382938287138E-3</v>
      </c>
    </row>
    <row r="13" spans="1:5" x14ac:dyDescent="0.45">
      <c r="A13" s="3" t="s">
        <v>10</v>
      </c>
      <c r="B13" s="3" t="s">
        <v>51</v>
      </c>
      <c r="C13" s="11">
        <v>749125</v>
      </c>
      <c r="D13" s="11">
        <v>1766</v>
      </c>
      <c r="E13" s="19">
        <f t="shared" si="0"/>
        <v>2.3574169864842317E-3</v>
      </c>
    </row>
    <row r="14" spans="1:5" x14ac:dyDescent="0.45">
      <c r="A14" s="3" t="s">
        <v>10</v>
      </c>
      <c r="B14" s="3" t="s">
        <v>189</v>
      </c>
      <c r="C14" s="11">
        <v>2008567</v>
      </c>
      <c r="D14" s="11">
        <v>2023</v>
      </c>
      <c r="E14" s="19">
        <f t="shared" si="0"/>
        <v>1.0071857199685148E-3</v>
      </c>
    </row>
    <row r="15" spans="1:5" x14ac:dyDescent="0.45">
      <c r="A15" s="3" t="s">
        <v>10</v>
      </c>
      <c r="B15" s="3" t="s">
        <v>190</v>
      </c>
      <c r="C15" s="11">
        <v>531211</v>
      </c>
      <c r="D15" s="11">
        <v>3053</v>
      </c>
      <c r="E15" s="19">
        <f t="shared" si="0"/>
        <v>5.7472454448420683E-3</v>
      </c>
    </row>
    <row r="16" spans="1:5" x14ac:dyDescent="0.45">
      <c r="A16" s="3" t="s">
        <v>10</v>
      </c>
      <c r="B16" s="3" t="s">
        <v>191</v>
      </c>
      <c r="C16" s="11">
        <v>531992</v>
      </c>
      <c r="D16" s="11">
        <v>114819</v>
      </c>
      <c r="E16" s="19">
        <f t="shared" si="0"/>
        <v>0.21582843351027836</v>
      </c>
    </row>
    <row r="17" spans="1:5" x14ac:dyDescent="0.45">
      <c r="A17" s="7" t="s">
        <v>11</v>
      </c>
      <c r="B17" s="7" t="s">
        <v>25</v>
      </c>
      <c r="C17" s="9">
        <v>934540</v>
      </c>
      <c r="D17" s="9">
        <v>20571</v>
      </c>
      <c r="E17" s="20">
        <f t="shared" si="0"/>
        <v>2.2011898902133668E-2</v>
      </c>
    </row>
    <row r="18" spans="1:5" x14ac:dyDescent="0.45">
      <c r="A18" s="7" t="s">
        <v>11</v>
      </c>
      <c r="B18" s="7" t="s">
        <v>90</v>
      </c>
      <c r="C18" s="9">
        <v>1152218</v>
      </c>
      <c r="D18" s="9">
        <v>1307</v>
      </c>
      <c r="E18" s="20">
        <f t="shared" si="0"/>
        <v>1.1343339541649237E-3</v>
      </c>
    </row>
    <row r="19" spans="1:5" x14ac:dyDescent="0.45">
      <c r="A19" s="7" t="s">
        <v>11</v>
      </c>
      <c r="B19" s="7" t="s">
        <v>192</v>
      </c>
      <c r="C19" s="9">
        <v>1416988</v>
      </c>
      <c r="D19" s="9">
        <v>285695</v>
      </c>
      <c r="E19" s="20">
        <f t="shared" si="0"/>
        <v>0.20162132636267915</v>
      </c>
    </row>
    <row r="20" spans="1:5" x14ac:dyDescent="0.45">
      <c r="A20" s="13" t="s">
        <v>12</v>
      </c>
      <c r="B20" s="3" t="s">
        <v>193</v>
      </c>
      <c r="C20" s="11">
        <v>704183</v>
      </c>
      <c r="D20" s="21">
        <v>86071</v>
      </c>
      <c r="E20" s="19">
        <f t="shared" si="0"/>
        <v>0.12222817080219205</v>
      </c>
    </row>
    <row r="21" spans="1:5" x14ac:dyDescent="0.45">
      <c r="A21" s="7" t="s">
        <v>13</v>
      </c>
      <c r="B21" s="7" t="s">
        <v>194</v>
      </c>
      <c r="C21" s="9">
        <v>539366</v>
      </c>
      <c r="D21" s="9">
        <v>92161</v>
      </c>
      <c r="E21" s="20">
        <f t="shared" si="0"/>
        <v>0.17086913153591438</v>
      </c>
    </row>
    <row r="22" spans="1:5" x14ac:dyDescent="0.45">
      <c r="A22" s="7" t="s">
        <v>13</v>
      </c>
      <c r="B22" s="7" t="s">
        <v>195</v>
      </c>
      <c r="C22" s="9">
        <v>282730</v>
      </c>
      <c r="D22" s="9">
        <v>92161</v>
      </c>
      <c r="E22" s="20">
        <f t="shared" si="0"/>
        <v>0.32596823824850563</v>
      </c>
    </row>
    <row r="23" spans="1:5" x14ac:dyDescent="0.45">
      <c r="A23" s="3" t="s">
        <v>14</v>
      </c>
      <c r="B23" s="3" t="s">
        <v>186</v>
      </c>
      <c r="C23" s="11">
        <v>905496</v>
      </c>
      <c r="D23" s="11">
        <v>126792</v>
      </c>
      <c r="E23" s="19">
        <f t="shared" si="0"/>
        <v>0.14002491452198573</v>
      </c>
    </row>
    <row r="24" spans="1:5" x14ac:dyDescent="0.45">
      <c r="A24" s="3" t="s">
        <v>14</v>
      </c>
      <c r="B24" s="3" t="s">
        <v>184</v>
      </c>
      <c r="C24" s="11">
        <v>1126308</v>
      </c>
      <c r="D24" s="11">
        <v>27159</v>
      </c>
      <c r="E24" s="19">
        <f t="shared" si="0"/>
        <v>2.4113297605983443E-2</v>
      </c>
    </row>
    <row r="25" spans="1:5" x14ac:dyDescent="0.45">
      <c r="A25" s="7" t="s">
        <v>15</v>
      </c>
      <c r="B25" s="7" t="s">
        <v>196</v>
      </c>
      <c r="C25" s="9">
        <v>905061</v>
      </c>
      <c r="D25" s="9">
        <v>135423</v>
      </c>
      <c r="E25" s="20">
        <f t="shared" si="0"/>
        <v>0.14962858857027317</v>
      </c>
    </row>
    <row r="26" spans="1:5" x14ac:dyDescent="0.45">
      <c r="A26" s="7" t="s">
        <v>15</v>
      </c>
      <c r="B26" s="7" t="s">
        <v>197</v>
      </c>
      <c r="C26" s="9">
        <v>522893</v>
      </c>
      <c r="D26" s="9">
        <v>11899</v>
      </c>
      <c r="E26" s="20">
        <f t="shared" si="0"/>
        <v>2.2756089678002956E-2</v>
      </c>
    </row>
    <row r="27" spans="1:5" x14ac:dyDescent="0.45">
      <c r="A27" s="7" t="s">
        <v>15</v>
      </c>
      <c r="B27" s="7" t="s">
        <v>187</v>
      </c>
      <c r="C27" s="9">
        <v>614196</v>
      </c>
      <c r="D27" s="9">
        <v>3898</v>
      </c>
      <c r="E27" s="20">
        <f t="shared" si="0"/>
        <v>6.3465082807442575E-3</v>
      </c>
    </row>
    <row r="28" spans="1:5" x14ac:dyDescent="0.45">
      <c r="A28" s="3" t="s">
        <v>16</v>
      </c>
      <c r="B28" s="3" t="s">
        <v>189</v>
      </c>
      <c r="C28" s="11">
        <v>2008567</v>
      </c>
      <c r="D28" s="11">
        <v>185659</v>
      </c>
      <c r="E28" s="19">
        <f t="shared" si="0"/>
        <v>9.2433560842132723E-2</v>
      </c>
    </row>
    <row r="29" spans="1:5" x14ac:dyDescent="0.45">
      <c r="A29" s="7" t="s">
        <v>17</v>
      </c>
      <c r="B29" s="7" t="s">
        <v>191</v>
      </c>
      <c r="C29" s="9">
        <v>531992</v>
      </c>
      <c r="D29" s="9">
        <v>121722</v>
      </c>
      <c r="E29" s="20">
        <f t="shared" si="0"/>
        <v>0.22880419254424877</v>
      </c>
    </row>
    <row r="30" spans="1:5" x14ac:dyDescent="0.45">
      <c r="A30" s="7" t="s">
        <v>17</v>
      </c>
      <c r="B30" s="7" t="s">
        <v>187</v>
      </c>
      <c r="C30" s="9">
        <v>614196</v>
      </c>
      <c r="D30" s="9">
        <v>109</v>
      </c>
      <c r="E30" s="20">
        <f t="shared" si="0"/>
        <v>1.774677790151678E-4</v>
      </c>
    </row>
    <row r="31" spans="1:5" x14ac:dyDescent="0.45">
      <c r="A31" s="3" t="s">
        <v>18</v>
      </c>
      <c r="B31" s="3" t="s">
        <v>32</v>
      </c>
      <c r="C31" s="11">
        <v>417895</v>
      </c>
      <c r="D31" s="11">
        <v>50764</v>
      </c>
      <c r="E31" s="19">
        <f t="shared" si="0"/>
        <v>0.12147549025472906</v>
      </c>
    </row>
    <row r="32" spans="1:5" x14ac:dyDescent="0.45">
      <c r="A32" s="3" t="s">
        <v>18</v>
      </c>
      <c r="B32" s="3" t="s">
        <v>189</v>
      </c>
      <c r="C32" s="11">
        <v>2008567</v>
      </c>
      <c r="D32" s="11">
        <v>261919</v>
      </c>
      <c r="E32" s="19">
        <f t="shared" si="0"/>
        <v>0.13040092762651184</v>
      </c>
    </row>
    <row r="33" spans="1:5" x14ac:dyDescent="0.45">
      <c r="A33" s="3" t="s">
        <v>18</v>
      </c>
      <c r="B33" s="3" t="s">
        <v>198</v>
      </c>
      <c r="C33" s="11">
        <v>10099018</v>
      </c>
      <c r="D33" s="11">
        <v>150141</v>
      </c>
      <c r="E33" s="19">
        <f t="shared" si="0"/>
        <v>1.4866891018512889E-2</v>
      </c>
    </row>
    <row r="34" spans="1:5" x14ac:dyDescent="0.45">
      <c r="A34" s="7" t="s">
        <v>19</v>
      </c>
      <c r="B34" s="7" t="s">
        <v>25</v>
      </c>
      <c r="C34" s="9">
        <v>934540</v>
      </c>
      <c r="D34" s="9">
        <v>4553</v>
      </c>
      <c r="E34" s="20">
        <f t="shared" si="0"/>
        <v>4.8719155948381025E-3</v>
      </c>
    </row>
    <row r="35" spans="1:5" x14ac:dyDescent="0.45">
      <c r="A35" s="7" t="s">
        <v>19</v>
      </c>
      <c r="B35" s="7" t="s">
        <v>199</v>
      </c>
      <c r="C35" s="9">
        <v>1287627</v>
      </c>
      <c r="D35" s="9">
        <v>340956</v>
      </c>
      <c r="E35" s="20">
        <f t="shared" si="0"/>
        <v>0.26479407468156541</v>
      </c>
    </row>
    <row r="36" spans="1:5" x14ac:dyDescent="0.45">
      <c r="A36" s="7" t="s">
        <v>19</v>
      </c>
      <c r="B36" s="7" t="s">
        <v>99</v>
      </c>
      <c r="C36" s="9">
        <v>2640392</v>
      </c>
      <c r="D36" s="9">
        <v>8492</v>
      </c>
      <c r="E36" s="20">
        <f t="shared" si="0"/>
        <v>3.2161891113137745E-3</v>
      </c>
    </row>
    <row r="37" spans="1:5" x14ac:dyDescent="0.45">
      <c r="A37" s="3" t="s">
        <v>21</v>
      </c>
      <c r="B37" s="3" t="s">
        <v>199</v>
      </c>
      <c r="C37" s="11">
        <v>1287627</v>
      </c>
      <c r="D37" s="11">
        <v>261256</v>
      </c>
      <c r="E37" s="19">
        <f t="shared" si="0"/>
        <v>0.20289726760933097</v>
      </c>
    </row>
    <row r="38" spans="1:5" x14ac:dyDescent="0.45">
      <c r="A38" s="7" t="s">
        <v>22</v>
      </c>
      <c r="B38" s="7" t="s">
        <v>199</v>
      </c>
      <c r="C38" s="9">
        <v>1287627</v>
      </c>
      <c r="D38" s="9">
        <v>46397</v>
      </c>
      <c r="E38" s="20">
        <f t="shared" si="0"/>
        <v>3.6032950536141292E-2</v>
      </c>
    </row>
    <row r="39" spans="1:5" x14ac:dyDescent="0.45">
      <c r="A39" s="7" t="s">
        <v>22</v>
      </c>
      <c r="B39" s="7" t="s">
        <v>99</v>
      </c>
      <c r="C39" s="9">
        <v>2640392</v>
      </c>
      <c r="D39" s="9">
        <v>531805</v>
      </c>
      <c r="E39" s="20">
        <f t="shared" si="0"/>
        <v>0.20141138134034645</v>
      </c>
    </row>
    <row r="40" spans="1:5" x14ac:dyDescent="0.45">
      <c r="A40" s="3" t="s">
        <v>23</v>
      </c>
      <c r="B40" s="3" t="s">
        <v>200</v>
      </c>
      <c r="C40" s="11">
        <v>746575</v>
      </c>
      <c r="D40" s="11">
        <v>132906</v>
      </c>
      <c r="E40" s="19">
        <f t="shared" si="0"/>
        <v>0.17802096239493687</v>
      </c>
    </row>
    <row r="41" spans="1:5" x14ac:dyDescent="0.45">
      <c r="A41" s="3" t="s">
        <v>23</v>
      </c>
      <c r="B41" s="3" t="s">
        <v>120</v>
      </c>
      <c r="C41" s="11">
        <v>442822</v>
      </c>
      <c r="D41" s="11">
        <v>63000</v>
      </c>
      <c r="E41" s="19">
        <f t="shared" si="0"/>
        <v>0.14226935427779108</v>
      </c>
    </row>
    <row r="42" spans="1:5" x14ac:dyDescent="0.45">
      <c r="A42" s="7" t="s">
        <v>24</v>
      </c>
      <c r="B42" s="7" t="s">
        <v>201</v>
      </c>
      <c r="C42" s="9">
        <v>653110</v>
      </c>
      <c r="D42" s="9">
        <v>224030</v>
      </c>
      <c r="E42" s="20">
        <f t="shared" si="0"/>
        <v>0.34302031816998668</v>
      </c>
    </row>
    <row r="43" spans="1:5" x14ac:dyDescent="0.45">
      <c r="A43" s="3" t="s">
        <v>25</v>
      </c>
      <c r="B43" s="3" t="s">
        <v>25</v>
      </c>
      <c r="C43" s="11">
        <v>934540</v>
      </c>
      <c r="D43" s="11">
        <v>306258</v>
      </c>
      <c r="E43" s="19">
        <f t="shared" si="0"/>
        <v>0.32770988935733086</v>
      </c>
    </row>
    <row r="44" spans="1:5" x14ac:dyDescent="0.45">
      <c r="A44" s="3" t="s">
        <v>25</v>
      </c>
      <c r="B44" s="3" t="s">
        <v>90</v>
      </c>
      <c r="C44" s="11">
        <v>1152218</v>
      </c>
      <c r="D44" s="11">
        <v>94875</v>
      </c>
      <c r="E44" s="19">
        <f t="shared" si="0"/>
        <v>8.2341188906960308E-2</v>
      </c>
    </row>
    <row r="45" spans="1:5" x14ac:dyDescent="0.45">
      <c r="A45" s="7" t="s">
        <v>26</v>
      </c>
      <c r="B45" s="7" t="s">
        <v>197</v>
      </c>
      <c r="C45" s="9">
        <v>522893</v>
      </c>
      <c r="D45" s="9">
        <v>121000</v>
      </c>
      <c r="E45" s="20">
        <f t="shared" si="0"/>
        <v>0.23140489545662304</v>
      </c>
    </row>
    <row r="46" spans="1:5" x14ac:dyDescent="0.45">
      <c r="A46" s="3" t="s">
        <v>27</v>
      </c>
      <c r="B46" s="3" t="s">
        <v>185</v>
      </c>
      <c r="C46" s="11">
        <v>1344906</v>
      </c>
      <c r="D46" s="11">
        <v>302227</v>
      </c>
      <c r="E46" s="19">
        <f t="shared" si="0"/>
        <v>0.22471979454326177</v>
      </c>
    </row>
    <row r="47" spans="1:5" x14ac:dyDescent="0.45">
      <c r="A47" s="7" t="s">
        <v>28</v>
      </c>
      <c r="B47" s="7" t="s">
        <v>196</v>
      </c>
      <c r="C47" s="9">
        <v>905061</v>
      </c>
      <c r="D47" s="9">
        <v>114697</v>
      </c>
      <c r="E47" s="20">
        <f t="shared" si="0"/>
        <v>0.12672847465529949</v>
      </c>
    </row>
    <row r="48" spans="1:5" x14ac:dyDescent="0.45">
      <c r="A48" s="7" t="s">
        <v>28</v>
      </c>
      <c r="B48" s="7" t="s">
        <v>202</v>
      </c>
      <c r="C48" s="9">
        <v>497527</v>
      </c>
      <c r="D48" s="9">
        <v>26496</v>
      </c>
      <c r="E48" s="20">
        <f t="shared" si="0"/>
        <v>5.3255401214406452E-2</v>
      </c>
    </row>
    <row r="49" spans="1:5" x14ac:dyDescent="0.45">
      <c r="A49" s="7" t="s">
        <v>28</v>
      </c>
      <c r="B49" s="7" t="s">
        <v>187</v>
      </c>
      <c r="C49" s="9">
        <v>614196</v>
      </c>
      <c r="D49" s="9">
        <v>89</v>
      </c>
      <c r="E49" s="20">
        <f t="shared" si="0"/>
        <v>1.4490488378302691E-4</v>
      </c>
    </row>
    <row r="50" spans="1:5" x14ac:dyDescent="0.45">
      <c r="A50" s="3" t="s">
        <v>29</v>
      </c>
      <c r="B50" s="3" t="s">
        <v>203</v>
      </c>
      <c r="C50" s="11">
        <v>2012043</v>
      </c>
      <c r="D50" s="11">
        <v>105123</v>
      </c>
      <c r="E50" s="19">
        <f t="shared" si="0"/>
        <v>5.2246895319831635E-2</v>
      </c>
    </row>
    <row r="51" spans="1:5" x14ac:dyDescent="0.45">
      <c r="A51" s="3" t="s">
        <v>29</v>
      </c>
      <c r="B51" s="3" t="s">
        <v>51</v>
      </c>
      <c r="C51" s="11">
        <v>749125</v>
      </c>
      <c r="D51" s="11">
        <v>5826</v>
      </c>
      <c r="E51" s="19">
        <f t="shared" si="0"/>
        <v>7.7770732521274819E-3</v>
      </c>
    </row>
    <row r="52" spans="1:5" x14ac:dyDescent="0.45">
      <c r="A52" s="3" t="s">
        <v>29</v>
      </c>
      <c r="B52" s="3" t="s">
        <v>204</v>
      </c>
      <c r="C52" s="11">
        <v>626760</v>
      </c>
      <c r="D52" s="11">
        <v>208750</v>
      </c>
      <c r="E52" s="19">
        <f t="shared" si="0"/>
        <v>0.33306209713446933</v>
      </c>
    </row>
    <row r="53" spans="1:5" x14ac:dyDescent="0.45">
      <c r="A53" s="3" t="s">
        <v>29</v>
      </c>
      <c r="B53" s="3" t="s">
        <v>205</v>
      </c>
      <c r="C53" s="11">
        <v>1317388</v>
      </c>
      <c r="D53" s="11">
        <v>531</v>
      </c>
      <c r="E53" s="22">
        <f t="shared" si="0"/>
        <v>4.0307031793215061E-4</v>
      </c>
    </row>
    <row r="54" spans="1:5" x14ac:dyDescent="0.45">
      <c r="A54" s="7" t="s">
        <v>30</v>
      </c>
      <c r="B54" s="7" t="s">
        <v>203</v>
      </c>
      <c r="C54" s="9">
        <v>2012043</v>
      </c>
      <c r="D54" s="9">
        <v>185293</v>
      </c>
      <c r="E54" s="20">
        <f t="shared" si="0"/>
        <v>9.2091968213403E-2</v>
      </c>
    </row>
    <row r="55" spans="1:5" x14ac:dyDescent="0.45">
      <c r="A55" s="7" t="s">
        <v>30</v>
      </c>
      <c r="B55" s="7" t="s">
        <v>51</v>
      </c>
      <c r="C55" s="9">
        <v>749125</v>
      </c>
      <c r="D55" s="9">
        <v>1162</v>
      </c>
      <c r="E55" s="20">
        <f t="shared" si="0"/>
        <v>1.5511430001668614E-3</v>
      </c>
    </row>
    <row r="56" spans="1:5" x14ac:dyDescent="0.45">
      <c r="A56" s="7" t="s">
        <v>30</v>
      </c>
      <c r="B56" s="7" t="s">
        <v>206</v>
      </c>
      <c r="C56" s="9">
        <v>647026</v>
      </c>
      <c r="D56" s="9">
        <v>125317</v>
      </c>
      <c r="E56" s="20">
        <f t="shared" si="0"/>
        <v>0.19368155220964844</v>
      </c>
    </row>
    <row r="57" spans="1:5" x14ac:dyDescent="0.45">
      <c r="A57" s="7" t="s">
        <v>30</v>
      </c>
      <c r="B57" s="7" t="s">
        <v>207</v>
      </c>
      <c r="C57" s="9">
        <v>837102</v>
      </c>
      <c r="D57" s="9">
        <v>4917</v>
      </c>
      <c r="E57" s="20">
        <f t="shared" si="0"/>
        <v>5.8738361633349345E-3</v>
      </c>
    </row>
    <row r="58" spans="1:5" x14ac:dyDescent="0.45">
      <c r="A58" s="7" t="s">
        <v>30</v>
      </c>
      <c r="B58" s="7" t="s">
        <v>208</v>
      </c>
      <c r="C58" s="9">
        <v>957883</v>
      </c>
      <c r="D58" s="9">
        <v>6345</v>
      </c>
      <c r="E58" s="20">
        <f t="shared" si="0"/>
        <v>6.6239822608815477E-3</v>
      </c>
    </row>
    <row r="59" spans="1:5" x14ac:dyDescent="0.45">
      <c r="A59" s="3" t="s">
        <v>31</v>
      </c>
      <c r="B59" s="3" t="s">
        <v>32</v>
      </c>
      <c r="C59" s="11">
        <v>417895</v>
      </c>
      <c r="D59" s="11">
        <v>1020</v>
      </c>
      <c r="E59" s="19">
        <f t="shared" si="0"/>
        <v>2.4408045083095034E-3</v>
      </c>
    </row>
    <row r="60" spans="1:5" x14ac:dyDescent="0.45">
      <c r="A60" s="3" t="s">
        <v>31</v>
      </c>
      <c r="B60" s="3" t="s">
        <v>209</v>
      </c>
      <c r="C60" s="11">
        <v>800879</v>
      </c>
      <c r="D60" s="11">
        <v>30131</v>
      </c>
      <c r="E60" s="19">
        <f t="shared" si="0"/>
        <v>3.7622412374403627E-2</v>
      </c>
    </row>
    <row r="61" spans="1:5" x14ac:dyDescent="0.45">
      <c r="A61" s="3" t="s">
        <v>31</v>
      </c>
      <c r="B61" s="3" t="s">
        <v>210</v>
      </c>
      <c r="C61" s="11">
        <v>588407</v>
      </c>
      <c r="D61" s="11">
        <v>105489</v>
      </c>
      <c r="E61" s="19">
        <f t="shared" si="0"/>
        <v>0.17927896846910388</v>
      </c>
    </row>
    <row r="62" spans="1:5" x14ac:dyDescent="0.45">
      <c r="A62" s="7" t="s">
        <v>32</v>
      </c>
      <c r="B62" s="7" t="s">
        <v>32</v>
      </c>
      <c r="C62" s="9">
        <v>417895</v>
      </c>
      <c r="D62" s="9">
        <v>135718</v>
      </c>
      <c r="E62" s="20">
        <f t="shared" si="0"/>
        <v>0.32476579044975412</v>
      </c>
    </row>
    <row r="63" spans="1:5" x14ac:dyDescent="0.45">
      <c r="A63" s="3" t="s">
        <v>33</v>
      </c>
      <c r="B63" s="3" t="s">
        <v>188</v>
      </c>
      <c r="C63" s="11">
        <v>1413090</v>
      </c>
      <c r="D63" s="11">
        <v>145530</v>
      </c>
      <c r="E63" s="19">
        <f t="shared" si="0"/>
        <v>0.10298707088720464</v>
      </c>
    </row>
    <row r="64" spans="1:5" x14ac:dyDescent="0.45">
      <c r="A64" s="7" t="s">
        <v>34</v>
      </c>
      <c r="B64" s="7" t="s">
        <v>194</v>
      </c>
      <c r="C64" s="9">
        <v>539366</v>
      </c>
      <c r="D64" s="9">
        <v>128632</v>
      </c>
      <c r="E64" s="20">
        <f t="shared" si="0"/>
        <v>0.23848740929164983</v>
      </c>
    </row>
    <row r="65" spans="1:5" x14ac:dyDescent="0.45">
      <c r="A65" s="7" t="s">
        <v>34</v>
      </c>
      <c r="B65" s="7" t="s">
        <v>211</v>
      </c>
      <c r="C65" s="9">
        <v>128016</v>
      </c>
      <c r="D65" s="9">
        <v>5840</v>
      </c>
      <c r="E65" s="20">
        <f t="shared" si="0"/>
        <v>4.5619297587801526E-2</v>
      </c>
    </row>
    <row r="66" spans="1:5" x14ac:dyDescent="0.45">
      <c r="A66" s="3" t="s">
        <v>35</v>
      </c>
      <c r="B66" s="3" t="s">
        <v>212</v>
      </c>
      <c r="C66" s="11">
        <v>670391</v>
      </c>
      <c r="D66" s="11">
        <v>103435</v>
      </c>
      <c r="E66" s="19">
        <f t="shared" si="0"/>
        <v>0.15429055580996762</v>
      </c>
    </row>
    <row r="67" spans="1:5" x14ac:dyDescent="0.45">
      <c r="A67" s="3" t="s">
        <v>35</v>
      </c>
      <c r="B67" s="3" t="s">
        <v>213</v>
      </c>
      <c r="C67" s="11">
        <v>800600</v>
      </c>
      <c r="D67" s="11">
        <v>68921</v>
      </c>
      <c r="E67" s="19">
        <f t="shared" si="0"/>
        <v>8.6086684986260306E-2</v>
      </c>
    </row>
    <row r="68" spans="1:5" x14ac:dyDescent="0.45">
      <c r="A68" s="7" t="s">
        <v>36</v>
      </c>
      <c r="B68" s="7" t="s">
        <v>209</v>
      </c>
      <c r="C68" s="9">
        <v>800879</v>
      </c>
      <c r="D68" s="9">
        <v>19506</v>
      </c>
      <c r="E68" s="20">
        <f t="shared" ref="E68:E131" si="1">D68/C68</f>
        <v>2.4355739131629122E-2</v>
      </c>
    </row>
    <row r="69" spans="1:5" x14ac:dyDescent="0.45">
      <c r="A69" s="7" t="s">
        <v>36</v>
      </c>
      <c r="B69" s="7" t="s">
        <v>210</v>
      </c>
      <c r="C69" s="9">
        <v>588407</v>
      </c>
      <c r="D69" s="9">
        <v>64560</v>
      </c>
      <c r="E69" s="20">
        <f t="shared" si="1"/>
        <v>0.10971997273995721</v>
      </c>
    </row>
    <row r="70" spans="1:5" x14ac:dyDescent="0.45">
      <c r="A70" s="3" t="s">
        <v>37</v>
      </c>
      <c r="B70" s="3" t="s">
        <v>214</v>
      </c>
      <c r="C70" s="11">
        <v>1393887</v>
      </c>
      <c r="D70" s="11">
        <v>201966</v>
      </c>
      <c r="E70" s="19">
        <f t="shared" si="1"/>
        <v>0.14489409830208619</v>
      </c>
    </row>
    <row r="71" spans="1:5" x14ac:dyDescent="0.45">
      <c r="A71" s="3" t="s">
        <v>37</v>
      </c>
      <c r="B71" s="3" t="s">
        <v>198</v>
      </c>
      <c r="C71" s="11">
        <v>10099018</v>
      </c>
      <c r="D71" s="11">
        <v>96</v>
      </c>
      <c r="E71" s="23">
        <f t="shared" si="1"/>
        <v>9.5058747296024226E-6</v>
      </c>
    </row>
    <row r="72" spans="1:5" x14ac:dyDescent="0.45">
      <c r="A72" s="7" t="s">
        <v>38</v>
      </c>
      <c r="B72" s="7" t="s">
        <v>202</v>
      </c>
      <c r="C72" s="9">
        <v>497527</v>
      </c>
      <c r="D72" s="9">
        <v>138831</v>
      </c>
      <c r="E72" s="20">
        <f t="shared" si="1"/>
        <v>0.27904214243649089</v>
      </c>
    </row>
    <row r="73" spans="1:5" x14ac:dyDescent="0.45">
      <c r="A73" s="7" t="s">
        <v>38</v>
      </c>
      <c r="B73" s="7" t="s">
        <v>204</v>
      </c>
      <c r="C73" s="9">
        <v>626760</v>
      </c>
      <c r="D73" s="9">
        <v>7690</v>
      </c>
      <c r="E73" s="20">
        <f t="shared" si="1"/>
        <v>1.2269449230965601E-2</v>
      </c>
    </row>
    <row r="74" spans="1:5" x14ac:dyDescent="0.45">
      <c r="A74" s="3" t="s">
        <v>39</v>
      </c>
      <c r="B74" s="3" t="s">
        <v>99</v>
      </c>
      <c r="C74" s="11">
        <v>2640392</v>
      </c>
      <c r="D74" s="11">
        <v>284007</v>
      </c>
      <c r="E74" s="19">
        <f t="shared" si="1"/>
        <v>0.10756243769864475</v>
      </c>
    </row>
    <row r="75" spans="1:5" x14ac:dyDescent="0.45">
      <c r="A75" s="3" t="s">
        <v>39</v>
      </c>
      <c r="B75" s="3" t="s">
        <v>208</v>
      </c>
      <c r="C75" s="11">
        <v>957883</v>
      </c>
      <c r="D75" s="11">
        <v>116436</v>
      </c>
      <c r="E75" s="19">
        <f t="shared" si="1"/>
        <v>0.12155555532356248</v>
      </c>
    </row>
    <row r="76" spans="1:5" x14ac:dyDescent="0.45">
      <c r="A76" s="7" t="s">
        <v>40</v>
      </c>
      <c r="B76" s="7" t="s">
        <v>93</v>
      </c>
      <c r="C76" s="9">
        <v>1868201</v>
      </c>
      <c r="D76" s="9">
        <v>2698</v>
      </c>
      <c r="E76" s="20">
        <f t="shared" si="1"/>
        <v>1.4441700866234415E-3</v>
      </c>
    </row>
    <row r="77" spans="1:5" x14ac:dyDescent="0.45">
      <c r="A77" s="7" t="s">
        <v>40</v>
      </c>
      <c r="B77" s="7" t="s">
        <v>99</v>
      </c>
      <c r="C77" s="9">
        <v>2640392</v>
      </c>
      <c r="D77" s="9">
        <v>85886</v>
      </c>
      <c r="E77" s="20">
        <f t="shared" si="1"/>
        <v>3.2527745880157187E-2</v>
      </c>
    </row>
    <row r="78" spans="1:5" x14ac:dyDescent="0.45">
      <c r="A78" s="7" t="s">
        <v>40</v>
      </c>
      <c r="B78" s="7" t="s">
        <v>208</v>
      </c>
      <c r="C78" s="9">
        <v>957883</v>
      </c>
      <c r="D78" s="9">
        <v>137144</v>
      </c>
      <c r="E78" s="20">
        <f t="shared" si="1"/>
        <v>0.14317406196790214</v>
      </c>
    </row>
    <row r="79" spans="1:5" x14ac:dyDescent="0.45">
      <c r="A79" s="3" t="s">
        <v>41</v>
      </c>
      <c r="B79" s="3" t="s">
        <v>206</v>
      </c>
      <c r="C79" s="11">
        <v>647026</v>
      </c>
      <c r="D79" s="11">
        <v>69830</v>
      </c>
      <c r="E79" s="19">
        <f t="shared" si="1"/>
        <v>0.10792456562796549</v>
      </c>
    </row>
    <row r="80" spans="1:5" x14ac:dyDescent="0.45">
      <c r="A80" s="3" t="s">
        <v>41</v>
      </c>
      <c r="B80" s="3" t="s">
        <v>215</v>
      </c>
      <c r="C80" s="11">
        <v>1007638</v>
      </c>
      <c r="D80" s="11">
        <v>508</v>
      </c>
      <c r="E80" s="19">
        <f t="shared" si="1"/>
        <v>5.0414930758863801E-4</v>
      </c>
    </row>
    <row r="81" spans="1:5" x14ac:dyDescent="0.45">
      <c r="A81" s="3" t="s">
        <v>41</v>
      </c>
      <c r="B81" s="3" t="s">
        <v>192</v>
      </c>
      <c r="C81" s="11">
        <v>1416988</v>
      </c>
      <c r="D81" s="11">
        <v>183857</v>
      </c>
      <c r="E81" s="19">
        <f t="shared" si="1"/>
        <v>0.12975198096243581</v>
      </c>
    </row>
    <row r="82" spans="1:5" x14ac:dyDescent="0.45">
      <c r="A82" s="7" t="s">
        <v>42</v>
      </c>
      <c r="B82" s="7" t="s">
        <v>196</v>
      </c>
      <c r="C82" s="9">
        <v>905061</v>
      </c>
      <c r="D82" s="9">
        <v>896</v>
      </c>
      <c r="E82" s="20">
        <f t="shared" si="1"/>
        <v>9.8998852011079907E-4</v>
      </c>
    </row>
    <row r="83" spans="1:5" x14ac:dyDescent="0.45">
      <c r="A83" s="7" t="s">
        <v>42</v>
      </c>
      <c r="B83" s="7" t="s">
        <v>202</v>
      </c>
      <c r="C83" s="9">
        <v>497527</v>
      </c>
      <c r="D83" s="9">
        <v>6107</v>
      </c>
      <c r="E83" s="20">
        <f t="shared" si="1"/>
        <v>1.2274710719217248E-2</v>
      </c>
    </row>
    <row r="84" spans="1:5" x14ac:dyDescent="0.45">
      <c r="A84" s="7" t="s">
        <v>42</v>
      </c>
      <c r="B84" s="7" t="s">
        <v>187</v>
      </c>
      <c r="C84" s="9">
        <v>614196</v>
      </c>
      <c r="D84" s="9">
        <v>90440</v>
      </c>
      <c r="E84" s="20">
        <f t="shared" si="1"/>
        <v>0.14724941223974106</v>
      </c>
    </row>
    <row r="85" spans="1:5" x14ac:dyDescent="0.45">
      <c r="A85" s="3" t="s">
        <v>43</v>
      </c>
      <c r="B85" s="3" t="s">
        <v>202</v>
      </c>
      <c r="C85" s="11">
        <v>497527</v>
      </c>
      <c r="D85" s="11">
        <v>33394</v>
      </c>
      <c r="E85" s="19">
        <f t="shared" si="1"/>
        <v>6.7119975398320098E-2</v>
      </c>
    </row>
    <row r="86" spans="1:5" x14ac:dyDescent="0.45">
      <c r="A86" s="3" t="s">
        <v>43</v>
      </c>
      <c r="B86" s="3" t="s">
        <v>187</v>
      </c>
      <c r="C86" s="11">
        <v>614196</v>
      </c>
      <c r="D86" s="11">
        <v>38567</v>
      </c>
      <c r="E86" s="19">
        <f t="shared" si="1"/>
        <v>6.2792659020898867E-2</v>
      </c>
    </row>
    <row r="87" spans="1:5" x14ac:dyDescent="0.45">
      <c r="A87" s="7" t="s">
        <v>44</v>
      </c>
      <c r="B87" s="7" t="s">
        <v>196</v>
      </c>
      <c r="C87" s="9">
        <v>905061</v>
      </c>
      <c r="D87" s="9">
        <v>308353</v>
      </c>
      <c r="E87" s="20">
        <f t="shared" si="1"/>
        <v>0.34069858274746123</v>
      </c>
    </row>
    <row r="88" spans="1:5" x14ac:dyDescent="0.45">
      <c r="A88" s="3" t="s">
        <v>47</v>
      </c>
      <c r="B88" s="3" t="s">
        <v>199</v>
      </c>
      <c r="C88" s="11">
        <v>1287627</v>
      </c>
      <c r="D88" s="11">
        <v>17486</v>
      </c>
      <c r="E88" s="19">
        <f t="shared" si="1"/>
        <v>1.3580019679612186E-2</v>
      </c>
    </row>
    <row r="89" spans="1:5" x14ac:dyDescent="0.45">
      <c r="A89" s="7" t="s">
        <v>48</v>
      </c>
      <c r="B89" s="7" t="s">
        <v>214</v>
      </c>
      <c r="C89" s="9">
        <v>1393887</v>
      </c>
      <c r="D89" s="9">
        <v>327953</v>
      </c>
      <c r="E89" s="20">
        <f t="shared" si="1"/>
        <v>0.23527947387413758</v>
      </c>
    </row>
    <row r="90" spans="1:5" x14ac:dyDescent="0.45">
      <c r="A90" s="7" t="s">
        <v>48</v>
      </c>
      <c r="B90" s="7" t="s">
        <v>210</v>
      </c>
      <c r="C90" s="9">
        <v>588407</v>
      </c>
      <c r="D90" s="9">
        <v>8581</v>
      </c>
      <c r="E90" s="20">
        <f t="shared" si="1"/>
        <v>1.4583443092961165E-2</v>
      </c>
    </row>
    <row r="91" spans="1:5" x14ac:dyDescent="0.45">
      <c r="A91" s="3" t="s">
        <v>49</v>
      </c>
      <c r="B91" s="3" t="s">
        <v>99</v>
      </c>
      <c r="C91" s="11">
        <v>2640392</v>
      </c>
      <c r="D91" s="11">
        <v>858</v>
      </c>
      <c r="E91" s="19">
        <f t="shared" si="1"/>
        <v>3.2495174958869745E-4</v>
      </c>
    </row>
    <row r="92" spans="1:5" x14ac:dyDescent="0.45">
      <c r="A92" s="3" t="s">
        <v>49</v>
      </c>
      <c r="B92" s="3" t="s">
        <v>208</v>
      </c>
      <c r="C92" s="11">
        <v>957883</v>
      </c>
      <c r="D92" s="11">
        <v>71832</v>
      </c>
      <c r="E92" s="19">
        <f t="shared" si="1"/>
        <v>7.4990369387493039E-2</v>
      </c>
    </row>
    <row r="93" spans="1:5" x14ac:dyDescent="0.45">
      <c r="A93" s="7" t="s">
        <v>50</v>
      </c>
      <c r="B93" s="7" t="s">
        <v>190</v>
      </c>
      <c r="C93" s="9">
        <v>531211</v>
      </c>
      <c r="D93" s="9">
        <v>144235</v>
      </c>
      <c r="E93" s="20">
        <f t="shared" si="1"/>
        <v>0.2715211093143779</v>
      </c>
    </row>
    <row r="94" spans="1:5" x14ac:dyDescent="0.45">
      <c r="A94" s="7" t="s">
        <v>50</v>
      </c>
      <c r="B94" s="7" t="s">
        <v>120</v>
      </c>
      <c r="C94" s="9">
        <v>442822</v>
      </c>
      <c r="D94" s="9">
        <v>6018</v>
      </c>
      <c r="E94" s="20">
        <f t="shared" si="1"/>
        <v>1.3590110699107091E-2</v>
      </c>
    </row>
    <row r="95" spans="1:5" x14ac:dyDescent="0.45">
      <c r="A95" s="3" t="s">
        <v>51</v>
      </c>
      <c r="B95" s="3" t="s">
        <v>51</v>
      </c>
      <c r="C95" s="11">
        <v>749125</v>
      </c>
      <c r="D95" s="11">
        <v>278517</v>
      </c>
      <c r="E95" s="19">
        <f t="shared" si="1"/>
        <v>0.3717897547138328</v>
      </c>
    </row>
    <row r="96" spans="1:5" x14ac:dyDescent="0.45">
      <c r="A96" s="7" t="s">
        <v>52</v>
      </c>
      <c r="B96" s="7" t="s">
        <v>216</v>
      </c>
      <c r="C96" s="9">
        <v>754880</v>
      </c>
      <c r="D96" s="9">
        <v>5532</v>
      </c>
      <c r="E96" s="20">
        <f t="shared" si="1"/>
        <v>7.328317083509962E-3</v>
      </c>
    </row>
    <row r="97" spans="1:5" x14ac:dyDescent="0.45">
      <c r="A97" s="7" t="s">
        <v>52</v>
      </c>
      <c r="B97" s="7" t="s">
        <v>208</v>
      </c>
      <c r="C97" s="9">
        <v>957883</v>
      </c>
      <c r="D97" s="9">
        <v>106209</v>
      </c>
      <c r="E97" s="20">
        <f t="shared" si="1"/>
        <v>0.11087888604349383</v>
      </c>
    </row>
    <row r="98" spans="1:5" x14ac:dyDescent="0.45">
      <c r="A98" s="7" t="s">
        <v>52</v>
      </c>
      <c r="B98" s="7" t="s">
        <v>205</v>
      </c>
      <c r="C98" s="9">
        <v>1317388</v>
      </c>
      <c r="D98" s="9">
        <v>20020</v>
      </c>
      <c r="E98" s="20">
        <f t="shared" si="1"/>
        <v>1.5196737787197091E-2</v>
      </c>
    </row>
    <row r="99" spans="1:5" x14ac:dyDescent="0.45">
      <c r="A99" s="3" t="s">
        <v>53</v>
      </c>
      <c r="B99" s="3" t="s">
        <v>212</v>
      </c>
      <c r="C99" s="11">
        <v>670391</v>
      </c>
      <c r="D99" s="11">
        <v>1928</v>
      </c>
      <c r="E99" s="19">
        <f t="shared" si="1"/>
        <v>2.8759335969605797E-3</v>
      </c>
    </row>
    <row r="100" spans="1:5" x14ac:dyDescent="0.45">
      <c r="A100" s="3" t="s">
        <v>53</v>
      </c>
      <c r="B100" s="3" t="s">
        <v>213</v>
      </c>
      <c r="C100" s="11">
        <v>800600</v>
      </c>
      <c r="D100" s="11">
        <v>186370</v>
      </c>
      <c r="E100" s="19">
        <f t="shared" si="1"/>
        <v>0.23278790906819885</v>
      </c>
    </row>
    <row r="101" spans="1:5" x14ac:dyDescent="0.45">
      <c r="A101" s="3" t="s">
        <v>53</v>
      </c>
      <c r="B101" s="3" t="s">
        <v>182</v>
      </c>
      <c r="C101" s="11">
        <v>1475294</v>
      </c>
      <c r="D101" s="11">
        <v>24338</v>
      </c>
      <c r="E101" s="19">
        <f t="shared" si="1"/>
        <v>1.6497050757340571E-2</v>
      </c>
    </row>
    <row r="102" spans="1:5" x14ac:dyDescent="0.45">
      <c r="A102" s="7" t="s">
        <v>54</v>
      </c>
      <c r="B102" s="7" t="s">
        <v>206</v>
      </c>
      <c r="C102" s="9">
        <v>647026</v>
      </c>
      <c r="D102" s="9">
        <v>244356</v>
      </c>
      <c r="E102" s="20">
        <f t="shared" si="1"/>
        <v>0.37766024858351904</v>
      </c>
    </row>
    <row r="103" spans="1:5" x14ac:dyDescent="0.45">
      <c r="A103" s="7" t="s">
        <v>54</v>
      </c>
      <c r="B103" s="7" t="s">
        <v>215</v>
      </c>
      <c r="C103" s="9">
        <v>1007638</v>
      </c>
      <c r="D103" s="9">
        <v>2577</v>
      </c>
      <c r="E103" s="20">
        <f t="shared" si="1"/>
        <v>2.557466074125827E-3</v>
      </c>
    </row>
    <row r="104" spans="1:5" x14ac:dyDescent="0.45">
      <c r="A104" s="3" t="s">
        <v>55</v>
      </c>
      <c r="B104" s="3" t="s">
        <v>217</v>
      </c>
      <c r="C104" s="11">
        <v>777380</v>
      </c>
      <c r="D104" s="11">
        <v>7063</v>
      </c>
      <c r="E104" s="19">
        <f t="shared" si="1"/>
        <v>9.0856466592914662E-3</v>
      </c>
    </row>
    <row r="105" spans="1:5" x14ac:dyDescent="0.45">
      <c r="A105" s="3" t="s">
        <v>55</v>
      </c>
      <c r="B105" s="3" t="s">
        <v>90</v>
      </c>
      <c r="C105" s="11">
        <v>1152218</v>
      </c>
      <c r="D105" s="11">
        <v>22177</v>
      </c>
      <c r="E105" s="19">
        <f t="shared" si="1"/>
        <v>1.924722578539825E-2</v>
      </c>
    </row>
    <row r="106" spans="1:5" x14ac:dyDescent="0.45">
      <c r="A106" s="3" t="s">
        <v>55</v>
      </c>
      <c r="B106" s="3" t="s">
        <v>200</v>
      </c>
      <c r="C106" s="11">
        <v>746575</v>
      </c>
      <c r="D106" s="11">
        <v>6366</v>
      </c>
      <c r="E106" s="19">
        <f t="shared" si="1"/>
        <v>8.5269396912567384E-3</v>
      </c>
    </row>
    <row r="107" spans="1:5" x14ac:dyDescent="0.45">
      <c r="A107" s="3" t="s">
        <v>55</v>
      </c>
      <c r="B107" s="3" t="s">
        <v>212</v>
      </c>
      <c r="C107" s="11">
        <v>670391</v>
      </c>
      <c r="D107" s="11">
        <v>1197</v>
      </c>
      <c r="E107" s="19">
        <f t="shared" si="1"/>
        <v>1.78552516367314E-3</v>
      </c>
    </row>
    <row r="108" spans="1:5" x14ac:dyDescent="0.45">
      <c r="A108" s="3" t="s">
        <v>55</v>
      </c>
      <c r="B108" s="3" t="s">
        <v>192</v>
      </c>
      <c r="C108" s="11">
        <v>1416988</v>
      </c>
      <c r="D108" s="11">
        <v>333845</v>
      </c>
      <c r="E108" s="19">
        <f t="shared" si="1"/>
        <v>0.23560185407357015</v>
      </c>
    </row>
    <row r="109" spans="1:5" x14ac:dyDescent="0.45">
      <c r="A109" s="7" t="s">
        <v>56</v>
      </c>
      <c r="B109" s="7" t="s">
        <v>203</v>
      </c>
      <c r="C109" s="9">
        <v>2012043</v>
      </c>
      <c r="D109" s="9">
        <v>356926</v>
      </c>
      <c r="E109" s="20">
        <f t="shared" si="1"/>
        <v>0.1773948171087795</v>
      </c>
    </row>
    <row r="110" spans="1:5" x14ac:dyDescent="0.45">
      <c r="A110" s="7" t="s">
        <v>56</v>
      </c>
      <c r="B110" s="7" t="s">
        <v>205</v>
      </c>
      <c r="C110" s="9">
        <v>1317388</v>
      </c>
      <c r="D110" s="9">
        <v>298058</v>
      </c>
      <c r="E110" s="20">
        <f t="shared" si="1"/>
        <v>0.22624921435446504</v>
      </c>
    </row>
    <row r="111" spans="1:5" x14ac:dyDescent="0.45">
      <c r="A111" s="3" t="s">
        <v>57</v>
      </c>
      <c r="B111" s="3" t="s">
        <v>213</v>
      </c>
      <c r="C111" s="11">
        <v>800600</v>
      </c>
      <c r="D111" s="11">
        <v>12944</v>
      </c>
      <c r="E111" s="19">
        <f t="shared" si="1"/>
        <v>1.6167874094429178E-2</v>
      </c>
    </row>
    <row r="112" spans="1:5" x14ac:dyDescent="0.45">
      <c r="A112" s="3" t="s">
        <v>57</v>
      </c>
      <c r="B112" s="3" t="s">
        <v>182</v>
      </c>
      <c r="C112" s="11">
        <v>1475294</v>
      </c>
      <c r="D112" s="11">
        <v>171428</v>
      </c>
      <c r="E112" s="19">
        <f t="shared" si="1"/>
        <v>0.11619921181811896</v>
      </c>
    </row>
    <row r="113" spans="1:5" x14ac:dyDescent="0.45">
      <c r="A113" s="7" t="s">
        <v>58</v>
      </c>
      <c r="B113" s="7" t="s">
        <v>196</v>
      </c>
      <c r="C113" s="9">
        <v>905061</v>
      </c>
      <c r="D113" s="9">
        <v>321758</v>
      </c>
      <c r="E113" s="20">
        <f t="shared" si="1"/>
        <v>0.3555097391225564</v>
      </c>
    </row>
    <row r="114" spans="1:5" x14ac:dyDescent="0.45">
      <c r="A114" s="3" t="s">
        <v>59</v>
      </c>
      <c r="B114" s="3" t="s">
        <v>218</v>
      </c>
      <c r="C114" s="11">
        <v>732168</v>
      </c>
      <c r="D114" s="11">
        <v>133906</v>
      </c>
      <c r="E114" s="19">
        <f t="shared" si="1"/>
        <v>0.18288971929939576</v>
      </c>
    </row>
    <row r="115" spans="1:5" x14ac:dyDescent="0.45">
      <c r="A115" s="3" t="s">
        <v>59</v>
      </c>
      <c r="B115" s="3" t="s">
        <v>193</v>
      </c>
      <c r="C115" s="11">
        <v>704183</v>
      </c>
      <c r="D115" s="11">
        <v>8936</v>
      </c>
      <c r="E115" s="19">
        <f t="shared" si="1"/>
        <v>1.2689883169573818E-2</v>
      </c>
    </row>
    <row r="116" spans="1:5" x14ac:dyDescent="0.45">
      <c r="A116" s="7" t="s">
        <v>60</v>
      </c>
      <c r="B116" s="7" t="s">
        <v>193</v>
      </c>
      <c r="C116" s="9">
        <v>704183</v>
      </c>
      <c r="D116" s="9">
        <v>104543</v>
      </c>
      <c r="E116" s="20">
        <f t="shared" si="1"/>
        <v>0.14845998838370139</v>
      </c>
    </row>
    <row r="117" spans="1:5" x14ac:dyDescent="0.45">
      <c r="A117" s="7" t="s">
        <v>60</v>
      </c>
      <c r="B117" s="7" t="s">
        <v>197</v>
      </c>
      <c r="C117" s="9">
        <v>522893</v>
      </c>
      <c r="D117" s="9">
        <v>31644</v>
      </c>
      <c r="E117" s="20">
        <f t="shared" si="1"/>
        <v>6.0517161254788267E-2</v>
      </c>
    </row>
    <row r="118" spans="1:5" x14ac:dyDescent="0.45">
      <c r="A118" s="3" t="s">
        <v>61</v>
      </c>
      <c r="B118" s="3" t="s">
        <v>217</v>
      </c>
      <c r="C118" s="11">
        <v>777380</v>
      </c>
      <c r="D118" s="11">
        <v>168275</v>
      </c>
      <c r="E118" s="19">
        <f t="shared" si="1"/>
        <v>0.2164642774447503</v>
      </c>
    </row>
    <row r="119" spans="1:5" x14ac:dyDescent="0.45">
      <c r="A119" s="7" t="s">
        <v>62</v>
      </c>
      <c r="B119" s="7" t="s">
        <v>185</v>
      </c>
      <c r="C119" s="9">
        <v>1344906</v>
      </c>
      <c r="D119" s="9">
        <v>205046</v>
      </c>
      <c r="E119" s="20">
        <f t="shared" si="1"/>
        <v>0.15246121290261178</v>
      </c>
    </row>
    <row r="120" spans="1:5" x14ac:dyDescent="0.45">
      <c r="A120" s="3" t="s">
        <v>63</v>
      </c>
      <c r="B120" s="3" t="s">
        <v>32</v>
      </c>
      <c r="C120" s="11">
        <v>417895</v>
      </c>
      <c r="D120" s="11">
        <v>65864</v>
      </c>
      <c r="E120" s="19">
        <f t="shared" si="1"/>
        <v>0.15760896876009525</v>
      </c>
    </row>
    <row r="121" spans="1:5" x14ac:dyDescent="0.45">
      <c r="A121" s="3" t="s">
        <v>63</v>
      </c>
      <c r="B121" s="3" t="s">
        <v>209</v>
      </c>
      <c r="C121" s="11">
        <v>800879</v>
      </c>
      <c r="D121" s="11">
        <v>915</v>
      </c>
      <c r="E121" s="19">
        <f t="shared" si="1"/>
        <v>1.1424946839659923E-3</v>
      </c>
    </row>
    <row r="122" spans="1:5" x14ac:dyDescent="0.45">
      <c r="A122" s="3" t="s">
        <v>63</v>
      </c>
      <c r="B122" s="3" t="s">
        <v>120</v>
      </c>
      <c r="C122" s="11">
        <v>442822</v>
      </c>
      <c r="D122" s="11">
        <v>37524</v>
      </c>
      <c r="E122" s="19">
        <f t="shared" si="1"/>
        <v>8.4738337300314798E-2</v>
      </c>
    </row>
    <row r="123" spans="1:5" x14ac:dyDescent="0.45">
      <c r="A123" s="3" t="s">
        <v>63</v>
      </c>
      <c r="B123" s="3" t="s">
        <v>210</v>
      </c>
      <c r="C123" s="11">
        <v>588407</v>
      </c>
      <c r="D123" s="11">
        <v>562</v>
      </c>
      <c r="E123" s="19">
        <f t="shared" si="1"/>
        <v>9.5512120012168449E-4</v>
      </c>
    </row>
    <row r="124" spans="1:5" x14ac:dyDescent="0.45">
      <c r="A124" s="7" t="s">
        <v>64</v>
      </c>
      <c r="B124" s="7" t="s">
        <v>206</v>
      </c>
      <c r="C124" s="9">
        <v>647026</v>
      </c>
      <c r="D124" s="9">
        <v>158248</v>
      </c>
      <c r="E124" s="20">
        <f t="shared" si="1"/>
        <v>0.24457749765851758</v>
      </c>
    </row>
    <row r="125" spans="1:5" x14ac:dyDescent="0.45">
      <c r="A125" s="7" t="s">
        <v>64</v>
      </c>
      <c r="B125" s="7" t="s">
        <v>207</v>
      </c>
      <c r="C125" s="9">
        <v>837102</v>
      </c>
      <c r="D125" s="9">
        <v>9101</v>
      </c>
      <c r="E125" s="20">
        <f t="shared" si="1"/>
        <v>1.0872032321031368E-2</v>
      </c>
    </row>
    <row r="126" spans="1:5" x14ac:dyDescent="0.45">
      <c r="A126" s="7" t="s">
        <v>64</v>
      </c>
      <c r="B126" s="7" t="s">
        <v>215</v>
      </c>
      <c r="C126" s="9">
        <v>1007638</v>
      </c>
      <c r="D126" s="9">
        <v>242656</v>
      </c>
      <c r="E126" s="20">
        <f t="shared" si="1"/>
        <v>0.24081664248470186</v>
      </c>
    </row>
    <row r="127" spans="1:5" x14ac:dyDescent="0.45">
      <c r="A127" s="3" t="s">
        <v>65</v>
      </c>
      <c r="B127" s="3" t="s">
        <v>214</v>
      </c>
      <c r="C127" s="11">
        <v>1393887</v>
      </c>
      <c r="D127" s="11">
        <v>319699</v>
      </c>
      <c r="E127" s="19">
        <f t="shared" si="1"/>
        <v>0.22935790347424145</v>
      </c>
    </row>
    <row r="128" spans="1:5" x14ac:dyDescent="0.45">
      <c r="A128" s="3" t="s">
        <v>65</v>
      </c>
      <c r="B128" s="3" t="s">
        <v>198</v>
      </c>
      <c r="C128" s="11">
        <v>10099018</v>
      </c>
      <c r="D128" s="11">
        <v>915841</v>
      </c>
      <c r="E128" s="19">
        <f t="shared" si="1"/>
        <v>9.0686143939935543E-2</v>
      </c>
    </row>
    <row r="129" spans="1:5" x14ac:dyDescent="0.45">
      <c r="A129" s="7" t="s">
        <v>66</v>
      </c>
      <c r="B129" s="7" t="s">
        <v>193</v>
      </c>
      <c r="C129" s="9">
        <v>704183</v>
      </c>
      <c r="D129" s="9">
        <v>130161</v>
      </c>
      <c r="E129" s="20">
        <f t="shared" si="1"/>
        <v>0.18483973626173877</v>
      </c>
    </row>
    <row r="130" spans="1:5" x14ac:dyDescent="0.45">
      <c r="A130" s="3" t="s">
        <v>67</v>
      </c>
      <c r="B130" s="3" t="s">
        <v>193</v>
      </c>
      <c r="C130" s="11">
        <v>704183</v>
      </c>
      <c r="D130" s="11">
        <v>72571</v>
      </c>
      <c r="E130" s="19">
        <f t="shared" si="1"/>
        <v>0.10305701784905344</v>
      </c>
    </row>
    <row r="131" spans="1:5" x14ac:dyDescent="0.45">
      <c r="A131" s="7" t="s">
        <v>68</v>
      </c>
      <c r="B131" s="7" t="s">
        <v>218</v>
      </c>
      <c r="C131" s="9">
        <v>732168</v>
      </c>
      <c r="D131" s="9">
        <v>178027</v>
      </c>
      <c r="E131" s="20">
        <f t="shared" si="1"/>
        <v>0.24315047912500956</v>
      </c>
    </row>
    <row r="132" spans="1:5" x14ac:dyDescent="0.45">
      <c r="A132" s="3" t="s">
        <v>69</v>
      </c>
      <c r="B132" s="3" t="s">
        <v>206</v>
      </c>
      <c r="C132" s="11">
        <v>647026</v>
      </c>
      <c r="D132" s="11">
        <v>22619</v>
      </c>
      <c r="E132" s="19">
        <f t="shared" ref="E132:E195" si="2">D132/C132</f>
        <v>3.4958409708419756E-2</v>
      </c>
    </row>
    <row r="133" spans="1:5" x14ac:dyDescent="0.45">
      <c r="A133" s="3" t="s">
        <v>69</v>
      </c>
      <c r="B133" s="3" t="s">
        <v>99</v>
      </c>
      <c r="C133" s="11">
        <v>2640392</v>
      </c>
      <c r="D133" s="11">
        <v>65481</v>
      </c>
      <c r="E133" s="19">
        <f t="shared" si="2"/>
        <v>2.4799726707246499E-2</v>
      </c>
    </row>
    <row r="134" spans="1:5" x14ac:dyDescent="0.45">
      <c r="A134" s="7" t="s">
        <v>70</v>
      </c>
      <c r="B134" s="7" t="s">
        <v>202</v>
      </c>
      <c r="C134" s="9">
        <v>497527</v>
      </c>
      <c r="D134" s="9">
        <v>131796</v>
      </c>
      <c r="E134" s="20">
        <f t="shared" si="2"/>
        <v>0.26490220631242123</v>
      </c>
    </row>
    <row r="135" spans="1:5" x14ac:dyDescent="0.45">
      <c r="A135" s="3" t="s">
        <v>71</v>
      </c>
      <c r="B135" s="3" t="s">
        <v>207</v>
      </c>
      <c r="C135" s="11">
        <v>837102</v>
      </c>
      <c r="D135" s="11">
        <v>15519</v>
      </c>
      <c r="E135" s="19">
        <f t="shared" si="2"/>
        <v>1.8538959409964376E-2</v>
      </c>
    </row>
    <row r="136" spans="1:5" x14ac:dyDescent="0.45">
      <c r="A136" s="3" t="s">
        <v>71</v>
      </c>
      <c r="B136" s="3" t="s">
        <v>200</v>
      </c>
      <c r="C136" s="11">
        <v>746575</v>
      </c>
      <c r="D136" s="11">
        <v>93394</v>
      </c>
      <c r="E136" s="19">
        <f t="shared" si="2"/>
        <v>0.12509660784248067</v>
      </c>
    </row>
    <row r="137" spans="1:5" x14ac:dyDescent="0.45">
      <c r="A137" s="3" t="s">
        <v>71</v>
      </c>
      <c r="B137" s="3" t="s">
        <v>215</v>
      </c>
      <c r="C137" s="11">
        <v>1007638</v>
      </c>
      <c r="D137" s="11">
        <v>11353</v>
      </c>
      <c r="E137" s="19">
        <f t="shared" si="2"/>
        <v>1.1266943088688596E-2</v>
      </c>
    </row>
    <row r="138" spans="1:5" x14ac:dyDescent="0.45">
      <c r="A138" s="3" t="s">
        <v>71</v>
      </c>
      <c r="B138" s="3" t="s">
        <v>120</v>
      </c>
      <c r="C138" s="11">
        <v>442822</v>
      </c>
      <c r="D138" s="11">
        <v>35925</v>
      </c>
      <c r="E138" s="19">
        <f t="shared" si="2"/>
        <v>8.1127405594121335E-2</v>
      </c>
    </row>
    <row r="139" spans="1:5" x14ac:dyDescent="0.45">
      <c r="A139" s="7" t="s">
        <v>72</v>
      </c>
      <c r="B139" s="7" t="s">
        <v>209</v>
      </c>
      <c r="C139" s="9">
        <v>800879</v>
      </c>
      <c r="D139" s="9">
        <v>157740</v>
      </c>
      <c r="E139" s="20">
        <f t="shared" si="2"/>
        <v>0.19695859174731764</v>
      </c>
    </row>
    <row r="140" spans="1:5" x14ac:dyDescent="0.45">
      <c r="A140" s="7" t="s">
        <v>72</v>
      </c>
      <c r="B140" s="7" t="s">
        <v>210</v>
      </c>
      <c r="C140" s="9">
        <v>588407</v>
      </c>
      <c r="D140" s="9">
        <v>105902</v>
      </c>
      <c r="E140" s="20">
        <f t="shared" si="2"/>
        <v>0.17998086358591928</v>
      </c>
    </row>
    <row r="141" spans="1:5" x14ac:dyDescent="0.45">
      <c r="A141" s="3" t="s">
        <v>74</v>
      </c>
      <c r="B141" s="3" t="s">
        <v>217</v>
      </c>
      <c r="C141" s="11">
        <v>777380</v>
      </c>
      <c r="D141" s="11">
        <v>146871</v>
      </c>
      <c r="E141" s="19">
        <f t="shared" si="2"/>
        <v>0.18893076744963852</v>
      </c>
    </row>
    <row r="142" spans="1:5" x14ac:dyDescent="0.45">
      <c r="A142" s="3" t="s">
        <v>74</v>
      </c>
      <c r="B142" s="3" t="s">
        <v>200</v>
      </c>
      <c r="C142" s="11">
        <v>746575</v>
      </c>
      <c r="D142" s="11">
        <v>151293</v>
      </c>
      <c r="E142" s="19">
        <f t="shared" si="2"/>
        <v>0.20264943240799652</v>
      </c>
    </row>
    <row r="143" spans="1:5" x14ac:dyDescent="0.45">
      <c r="A143" s="7" t="s">
        <v>75</v>
      </c>
      <c r="B143" s="7" t="s">
        <v>186</v>
      </c>
      <c r="C143" s="9">
        <v>905496</v>
      </c>
      <c r="D143" s="9">
        <v>4364</v>
      </c>
      <c r="E143" s="20">
        <f t="shared" si="2"/>
        <v>4.8194580649721262E-3</v>
      </c>
    </row>
    <row r="144" spans="1:5" x14ac:dyDescent="0.45">
      <c r="A144" s="7" t="s">
        <v>75</v>
      </c>
      <c r="B144" s="7" t="s">
        <v>198</v>
      </c>
      <c r="C144" s="9">
        <v>10099018</v>
      </c>
      <c r="D144" s="9">
        <v>380362</v>
      </c>
      <c r="E144" s="20">
        <f t="shared" si="2"/>
        <v>3.7663265873969135E-2</v>
      </c>
    </row>
    <row r="145" spans="1:5" x14ac:dyDescent="0.45">
      <c r="A145" s="7" t="s">
        <v>75</v>
      </c>
      <c r="B145" s="7" t="s">
        <v>184</v>
      </c>
      <c r="C145" s="9">
        <v>1126308</v>
      </c>
      <c r="D145" s="9">
        <v>438405</v>
      </c>
      <c r="E145" s="20">
        <f t="shared" si="2"/>
        <v>0.38924077605770357</v>
      </c>
    </row>
    <row r="146" spans="1:5" x14ac:dyDescent="0.45">
      <c r="A146" s="3" t="s">
        <v>76</v>
      </c>
      <c r="B146" s="3" t="s">
        <v>25</v>
      </c>
      <c r="C146" s="11">
        <v>934540</v>
      </c>
      <c r="D146" s="11">
        <v>175720</v>
      </c>
      <c r="E146" s="19">
        <f t="shared" si="2"/>
        <v>0.18802833479572839</v>
      </c>
    </row>
    <row r="147" spans="1:5" x14ac:dyDescent="0.45">
      <c r="A147" s="7" t="s">
        <v>77</v>
      </c>
      <c r="B147" s="7" t="s">
        <v>214</v>
      </c>
      <c r="C147" s="9">
        <v>1393887</v>
      </c>
      <c r="D147" s="9">
        <v>116216</v>
      </c>
      <c r="E147" s="20">
        <f t="shared" si="2"/>
        <v>8.3375481656690967E-2</v>
      </c>
    </row>
    <row r="148" spans="1:5" x14ac:dyDescent="0.45">
      <c r="A148" s="7" t="s">
        <v>77</v>
      </c>
      <c r="B148" s="7" t="s">
        <v>189</v>
      </c>
      <c r="C148" s="9">
        <v>2008567</v>
      </c>
      <c r="D148" s="9">
        <v>98610</v>
      </c>
      <c r="E148" s="20">
        <f t="shared" si="2"/>
        <v>4.9094702840383218E-2</v>
      </c>
    </row>
    <row r="149" spans="1:5" x14ac:dyDescent="0.45">
      <c r="A149" s="7" t="s">
        <v>77</v>
      </c>
      <c r="B149" s="7" t="s">
        <v>198</v>
      </c>
      <c r="C149" s="9">
        <v>10099018</v>
      </c>
      <c r="D149" s="9">
        <v>174585</v>
      </c>
      <c r="E149" s="20">
        <f t="shared" si="2"/>
        <v>1.7287324371537904E-2</v>
      </c>
    </row>
    <row r="150" spans="1:5" x14ac:dyDescent="0.45">
      <c r="A150" s="3" t="s">
        <v>78</v>
      </c>
      <c r="B150" s="3" t="s">
        <v>185</v>
      </c>
      <c r="C150" s="11">
        <v>1344906</v>
      </c>
      <c r="D150" s="11">
        <v>134348</v>
      </c>
      <c r="E150" s="19">
        <f t="shared" si="2"/>
        <v>9.9893970284912106E-2</v>
      </c>
    </row>
    <row r="151" spans="1:5" x14ac:dyDescent="0.45">
      <c r="A151" s="7" t="s">
        <v>79</v>
      </c>
      <c r="B151" s="7" t="s">
        <v>32</v>
      </c>
      <c r="C151" s="9">
        <v>417895</v>
      </c>
      <c r="D151" s="9">
        <v>66541</v>
      </c>
      <c r="E151" s="20">
        <f t="shared" si="2"/>
        <v>0.15922899292884576</v>
      </c>
    </row>
    <row r="152" spans="1:5" x14ac:dyDescent="0.45">
      <c r="A152" s="7" t="s">
        <v>79</v>
      </c>
      <c r="B152" s="7" t="s">
        <v>214</v>
      </c>
      <c r="C152" s="9">
        <v>1393887</v>
      </c>
      <c r="D152" s="9">
        <v>104214</v>
      </c>
      <c r="E152" s="20">
        <f t="shared" si="2"/>
        <v>7.4765027581145393E-2</v>
      </c>
    </row>
    <row r="153" spans="1:5" x14ac:dyDescent="0.45">
      <c r="A153" s="7" t="s">
        <v>79</v>
      </c>
      <c r="B153" s="7" t="s">
        <v>210</v>
      </c>
      <c r="C153" s="9">
        <v>588407</v>
      </c>
      <c r="D153" s="9">
        <v>49813</v>
      </c>
      <c r="E153" s="20">
        <f t="shared" si="2"/>
        <v>8.4657388508294434E-2</v>
      </c>
    </row>
    <row r="154" spans="1:5" x14ac:dyDescent="0.45">
      <c r="A154" s="3" t="s">
        <v>80</v>
      </c>
      <c r="B154" s="3" t="s">
        <v>185</v>
      </c>
      <c r="C154" s="11">
        <v>1344906</v>
      </c>
      <c r="D154" s="11">
        <v>155820</v>
      </c>
      <c r="E154" s="19">
        <f t="shared" si="2"/>
        <v>0.11585939835200379</v>
      </c>
    </row>
    <row r="155" spans="1:5" x14ac:dyDescent="0.45">
      <c r="A155" s="7" t="s">
        <v>81</v>
      </c>
      <c r="B155" s="7" t="s">
        <v>25</v>
      </c>
      <c r="C155" s="9">
        <v>934540</v>
      </c>
      <c r="D155" s="9">
        <v>203942</v>
      </c>
      <c r="E155" s="20">
        <f t="shared" si="2"/>
        <v>0.21822714918569563</v>
      </c>
    </row>
    <row r="156" spans="1:5" x14ac:dyDescent="0.45">
      <c r="A156" s="7" t="s">
        <v>81</v>
      </c>
      <c r="B156" s="7" t="s">
        <v>90</v>
      </c>
      <c r="C156" s="9">
        <v>1152218</v>
      </c>
      <c r="D156" s="9">
        <v>9898</v>
      </c>
      <c r="E156" s="20">
        <f t="shared" si="2"/>
        <v>8.5903882772183741E-3</v>
      </c>
    </row>
    <row r="157" spans="1:5" x14ac:dyDescent="0.45">
      <c r="A157" s="3" t="s">
        <v>82</v>
      </c>
      <c r="B157" s="3" t="s">
        <v>32</v>
      </c>
      <c r="C157" s="11">
        <v>417895</v>
      </c>
      <c r="D157" s="11">
        <v>88201</v>
      </c>
      <c r="E157" s="19">
        <f t="shared" si="2"/>
        <v>0.21106019454647698</v>
      </c>
    </row>
    <row r="158" spans="1:5" x14ac:dyDescent="0.45">
      <c r="A158" s="3" t="s">
        <v>82</v>
      </c>
      <c r="B158" s="3" t="s">
        <v>189</v>
      </c>
      <c r="C158" s="11">
        <v>2008567</v>
      </c>
      <c r="D158" s="11">
        <v>2471</v>
      </c>
      <c r="E158" s="19">
        <f t="shared" si="2"/>
        <v>1.2302303084736532E-3</v>
      </c>
    </row>
    <row r="159" spans="1:5" x14ac:dyDescent="0.45">
      <c r="A159" s="3" t="s">
        <v>82</v>
      </c>
      <c r="B159" s="3" t="s">
        <v>190</v>
      </c>
      <c r="C159" s="11">
        <v>531211</v>
      </c>
      <c r="D159" s="11">
        <v>211</v>
      </c>
      <c r="E159" s="22">
        <f t="shared" si="2"/>
        <v>3.9720563015449605E-4</v>
      </c>
    </row>
    <row r="160" spans="1:5" x14ac:dyDescent="0.45">
      <c r="A160" s="7" t="s">
        <v>82</v>
      </c>
      <c r="B160" s="7" t="s">
        <v>120</v>
      </c>
      <c r="C160" s="9">
        <v>442822</v>
      </c>
      <c r="D160" s="9">
        <v>58535</v>
      </c>
      <c r="E160" s="20">
        <f t="shared" si="2"/>
        <v>0.13218629607381746</v>
      </c>
    </row>
    <row r="161" spans="1:5" x14ac:dyDescent="0.45">
      <c r="A161" s="7" t="s">
        <v>83</v>
      </c>
      <c r="B161" s="7" t="s">
        <v>214</v>
      </c>
      <c r="C161" s="9">
        <v>1393887</v>
      </c>
      <c r="D161" s="9">
        <v>1088</v>
      </c>
      <c r="E161" s="20">
        <f t="shared" si="2"/>
        <v>7.8055107766985415E-4</v>
      </c>
    </row>
    <row r="162" spans="1:5" x14ac:dyDescent="0.45">
      <c r="A162" s="7" t="s">
        <v>83</v>
      </c>
      <c r="B162" s="7" t="s">
        <v>210</v>
      </c>
      <c r="C162" s="9">
        <v>588407</v>
      </c>
      <c r="D162" s="9">
        <v>188857</v>
      </c>
      <c r="E162" s="20">
        <f t="shared" si="2"/>
        <v>0.32096321083875617</v>
      </c>
    </row>
    <row r="163" spans="1:5" x14ac:dyDescent="0.45">
      <c r="A163" s="3" t="s">
        <v>84</v>
      </c>
      <c r="B163" s="3" t="s">
        <v>183</v>
      </c>
      <c r="C163" s="11">
        <v>1203463</v>
      </c>
      <c r="D163" s="11">
        <v>117343</v>
      </c>
      <c r="E163" s="19">
        <f t="shared" si="2"/>
        <v>9.7504451736364142E-2</v>
      </c>
    </row>
    <row r="164" spans="1:5" x14ac:dyDescent="0.45">
      <c r="A164" s="7" t="s">
        <v>85</v>
      </c>
      <c r="B164" s="7" t="s">
        <v>218</v>
      </c>
      <c r="C164" s="9">
        <v>732168</v>
      </c>
      <c r="D164" s="9">
        <v>1879</v>
      </c>
      <c r="E164" s="20">
        <f t="shared" si="2"/>
        <v>2.5663508921449723E-3</v>
      </c>
    </row>
    <row r="165" spans="1:5" x14ac:dyDescent="0.45">
      <c r="A165" s="3" t="s">
        <v>86</v>
      </c>
      <c r="B165" s="3" t="s">
        <v>194</v>
      </c>
      <c r="C165" s="11">
        <v>539366</v>
      </c>
      <c r="D165" s="11">
        <v>65665</v>
      </c>
      <c r="E165" s="19">
        <f t="shared" si="2"/>
        <v>0.1217447892525669</v>
      </c>
    </row>
    <row r="166" spans="1:5" x14ac:dyDescent="0.45">
      <c r="A166" s="3" t="s">
        <v>86</v>
      </c>
      <c r="B166" s="3" t="s">
        <v>199</v>
      </c>
      <c r="C166" s="11">
        <v>1287627</v>
      </c>
      <c r="D166" s="11">
        <v>1501</v>
      </c>
      <c r="E166" s="19">
        <f t="shared" si="2"/>
        <v>1.1657102561533736E-3</v>
      </c>
    </row>
    <row r="167" spans="1:5" x14ac:dyDescent="0.45">
      <c r="A167" s="3" t="s">
        <v>86</v>
      </c>
      <c r="B167" s="3" t="s">
        <v>195</v>
      </c>
      <c r="C167" s="11">
        <v>282730</v>
      </c>
      <c r="D167" s="11">
        <v>62924</v>
      </c>
      <c r="E167" s="19">
        <f t="shared" si="2"/>
        <v>0.22255862483641636</v>
      </c>
    </row>
    <row r="168" spans="1:5" x14ac:dyDescent="0.45">
      <c r="A168" s="7" t="s">
        <v>87</v>
      </c>
      <c r="B168" s="7" t="s">
        <v>209</v>
      </c>
      <c r="C168" s="9">
        <v>800879</v>
      </c>
      <c r="D168" s="9">
        <v>130998</v>
      </c>
      <c r="E168" s="20">
        <f t="shared" si="2"/>
        <v>0.16356777990183285</v>
      </c>
    </row>
    <row r="169" spans="1:5" x14ac:dyDescent="0.45">
      <c r="A169" s="7" t="s">
        <v>87</v>
      </c>
      <c r="B169" s="7" t="s">
        <v>120</v>
      </c>
      <c r="C169" s="9">
        <v>442822</v>
      </c>
      <c r="D169" s="9">
        <v>11184</v>
      </c>
      <c r="E169" s="20">
        <f t="shared" si="2"/>
        <v>2.525619774988596E-2</v>
      </c>
    </row>
    <row r="170" spans="1:5" x14ac:dyDescent="0.45">
      <c r="A170" s="3" t="s">
        <v>88</v>
      </c>
      <c r="B170" s="3" t="s">
        <v>194</v>
      </c>
      <c r="C170" s="11">
        <v>539366</v>
      </c>
      <c r="D170" s="11">
        <v>117337</v>
      </c>
      <c r="E170" s="19">
        <f t="shared" si="2"/>
        <v>0.21754615604246466</v>
      </c>
    </row>
    <row r="171" spans="1:5" x14ac:dyDescent="0.45">
      <c r="A171" s="3" t="s">
        <v>88</v>
      </c>
      <c r="B171" s="3" t="s">
        <v>199</v>
      </c>
      <c r="C171" s="11">
        <v>1287627</v>
      </c>
      <c r="D171" s="11">
        <v>116391</v>
      </c>
      <c r="E171" s="19">
        <f t="shared" si="2"/>
        <v>9.0391860375714395E-2</v>
      </c>
    </row>
    <row r="172" spans="1:5" x14ac:dyDescent="0.45">
      <c r="A172" s="3" t="s">
        <v>88</v>
      </c>
      <c r="B172" s="3" t="s">
        <v>195</v>
      </c>
      <c r="C172" s="11">
        <v>282730</v>
      </c>
      <c r="D172" s="11">
        <v>117337</v>
      </c>
      <c r="E172" s="19">
        <f t="shared" si="2"/>
        <v>0.41501432462066284</v>
      </c>
    </row>
    <row r="173" spans="1:5" x14ac:dyDescent="0.45">
      <c r="A173" s="7" t="s">
        <v>89</v>
      </c>
      <c r="B173" s="7" t="s">
        <v>51</v>
      </c>
      <c r="C173" s="9">
        <v>749125</v>
      </c>
      <c r="D173" s="9">
        <v>168944</v>
      </c>
      <c r="E173" s="20">
        <f t="shared" si="2"/>
        <v>0.22552177540463875</v>
      </c>
    </row>
    <row r="174" spans="1:5" x14ac:dyDescent="0.45">
      <c r="A174" s="7" t="s">
        <v>89</v>
      </c>
      <c r="B174" s="7" t="s">
        <v>204</v>
      </c>
      <c r="C174" s="9">
        <v>626760</v>
      </c>
      <c r="D174" s="9">
        <v>670</v>
      </c>
      <c r="E174" s="20">
        <f t="shared" si="2"/>
        <v>1.0689897249345842E-3</v>
      </c>
    </row>
    <row r="175" spans="1:5" x14ac:dyDescent="0.45">
      <c r="A175" s="3" t="s">
        <v>90</v>
      </c>
      <c r="B175" s="3" t="s">
        <v>90</v>
      </c>
      <c r="C175" s="11">
        <v>1152218</v>
      </c>
      <c r="D175" s="11">
        <v>450083</v>
      </c>
      <c r="E175" s="19">
        <f t="shared" si="2"/>
        <v>0.39062312860934301</v>
      </c>
    </row>
    <row r="176" spans="1:5" x14ac:dyDescent="0.45">
      <c r="A176" s="7" t="s">
        <v>91</v>
      </c>
      <c r="B176" s="7" t="s">
        <v>207</v>
      </c>
      <c r="C176" s="9">
        <v>837102</v>
      </c>
      <c r="D176" s="9">
        <v>322079</v>
      </c>
      <c r="E176" s="20">
        <f t="shared" si="2"/>
        <v>0.38475478496049464</v>
      </c>
    </row>
    <row r="177" spans="1:5" x14ac:dyDescent="0.45">
      <c r="A177" s="3" t="s">
        <v>92</v>
      </c>
      <c r="B177" s="3" t="s">
        <v>200</v>
      </c>
      <c r="C177" s="11">
        <v>746575</v>
      </c>
      <c r="D177" s="11">
        <v>208408</v>
      </c>
      <c r="E177" s="19">
        <f t="shared" si="2"/>
        <v>0.27915212805143491</v>
      </c>
    </row>
    <row r="178" spans="1:5" x14ac:dyDescent="0.45">
      <c r="A178" s="3" t="s">
        <v>92</v>
      </c>
      <c r="B178" s="3" t="s">
        <v>192</v>
      </c>
      <c r="C178" s="11">
        <v>1416988</v>
      </c>
      <c r="D178" s="11">
        <v>4768</v>
      </c>
      <c r="E178" s="19">
        <f t="shared" si="2"/>
        <v>3.3648838239985096E-3</v>
      </c>
    </row>
    <row r="179" spans="1:5" x14ac:dyDescent="0.45">
      <c r="A179" s="7" t="s">
        <v>93</v>
      </c>
      <c r="B179" s="7" t="s">
        <v>93</v>
      </c>
      <c r="C179" s="9">
        <v>1868201</v>
      </c>
      <c r="D179" s="9">
        <v>626682</v>
      </c>
      <c r="E179" s="20">
        <f t="shared" si="2"/>
        <v>0.33544677473141271</v>
      </c>
    </row>
    <row r="180" spans="1:5" x14ac:dyDescent="0.45">
      <c r="A180" s="3" t="s">
        <v>94</v>
      </c>
      <c r="B180" s="3" t="s">
        <v>206</v>
      </c>
      <c r="C180" s="11">
        <v>647026</v>
      </c>
      <c r="D180" s="11">
        <v>221</v>
      </c>
      <c r="E180" s="22">
        <f t="shared" si="2"/>
        <v>3.4156278109380455E-4</v>
      </c>
    </row>
    <row r="181" spans="1:5" x14ac:dyDescent="0.45">
      <c r="A181" s="3" t="s">
        <v>94</v>
      </c>
      <c r="B181" s="3" t="s">
        <v>207</v>
      </c>
      <c r="C181" s="11">
        <v>837102</v>
      </c>
      <c r="D181" s="11">
        <v>151212</v>
      </c>
      <c r="E181" s="19">
        <f t="shared" si="2"/>
        <v>0.18063748503766566</v>
      </c>
    </row>
    <row r="182" spans="1:5" x14ac:dyDescent="0.45">
      <c r="A182" s="3" t="s">
        <v>94</v>
      </c>
      <c r="B182" s="3" t="s">
        <v>215</v>
      </c>
      <c r="C182" s="11">
        <v>1007638</v>
      </c>
      <c r="D182" s="11">
        <v>9535</v>
      </c>
      <c r="E182" s="19">
        <f t="shared" si="2"/>
        <v>9.4627237162552419E-3</v>
      </c>
    </row>
    <row r="183" spans="1:5" x14ac:dyDescent="0.45">
      <c r="A183" s="7" t="s">
        <v>219</v>
      </c>
      <c r="B183" s="7" t="s">
        <v>204</v>
      </c>
      <c r="C183" s="9">
        <v>626760</v>
      </c>
      <c r="D183" s="9">
        <v>24849</v>
      </c>
      <c r="E183" s="20">
        <f t="shared" si="2"/>
        <v>3.9646754738655948E-2</v>
      </c>
    </row>
    <row r="184" spans="1:5" x14ac:dyDescent="0.45">
      <c r="A184" s="7" t="s">
        <v>219</v>
      </c>
      <c r="B184" s="7" t="s">
        <v>205</v>
      </c>
      <c r="C184" s="9">
        <v>1317388</v>
      </c>
      <c r="D184" s="9">
        <v>23831</v>
      </c>
      <c r="E184" s="20">
        <f t="shared" si="2"/>
        <v>1.8089583327007684E-2</v>
      </c>
    </row>
    <row r="185" spans="1:5" x14ac:dyDescent="0.45">
      <c r="A185" s="3" t="s">
        <v>96</v>
      </c>
      <c r="B185" s="3" t="s">
        <v>189</v>
      </c>
      <c r="C185" s="11">
        <v>2008567</v>
      </c>
      <c r="D185" s="11">
        <v>247015</v>
      </c>
      <c r="E185" s="19">
        <f t="shared" si="2"/>
        <v>0.12298071211963554</v>
      </c>
    </row>
    <row r="186" spans="1:5" x14ac:dyDescent="0.45">
      <c r="A186" s="3" t="s">
        <v>96</v>
      </c>
      <c r="B186" s="3" t="s">
        <v>198</v>
      </c>
      <c r="C186" s="11">
        <v>10099018</v>
      </c>
      <c r="D186" s="11">
        <v>173623</v>
      </c>
      <c r="E186" s="19">
        <f t="shared" si="2"/>
        <v>1.7192067585185013E-2</v>
      </c>
    </row>
    <row r="187" spans="1:5" x14ac:dyDescent="0.45">
      <c r="A187" s="7" t="s">
        <v>97</v>
      </c>
      <c r="B187" s="7" t="s">
        <v>188</v>
      </c>
      <c r="C187" s="9">
        <v>1413090</v>
      </c>
      <c r="D187" s="9">
        <v>349103</v>
      </c>
      <c r="E187" s="20">
        <f t="shared" si="2"/>
        <v>0.2470493740667615</v>
      </c>
    </row>
    <row r="188" spans="1:5" x14ac:dyDescent="0.45">
      <c r="A188" s="7" t="s">
        <v>97</v>
      </c>
      <c r="B188" s="7" t="s">
        <v>198</v>
      </c>
      <c r="C188" s="9">
        <v>10099018</v>
      </c>
      <c r="D188" s="9">
        <v>207392</v>
      </c>
      <c r="E188" s="20">
        <f t="shared" si="2"/>
        <v>2.0535858040851101E-2</v>
      </c>
    </row>
    <row r="189" spans="1:5" x14ac:dyDescent="0.45">
      <c r="A189" s="7" t="s">
        <v>97</v>
      </c>
      <c r="B189" s="7" t="s">
        <v>184</v>
      </c>
      <c r="C189" s="9">
        <v>1126308</v>
      </c>
      <c r="D189" s="9">
        <v>2169</v>
      </c>
      <c r="E189" s="20">
        <f t="shared" si="2"/>
        <v>1.9257609818983795E-3</v>
      </c>
    </row>
    <row r="190" spans="1:5" x14ac:dyDescent="0.45">
      <c r="A190" s="7" t="s">
        <v>97</v>
      </c>
      <c r="B190" s="7" t="s">
        <v>185</v>
      </c>
      <c r="C190" s="9">
        <v>1344906</v>
      </c>
      <c r="D190" s="9">
        <v>2824</v>
      </c>
      <c r="E190" s="20">
        <f t="shared" si="2"/>
        <v>2.0997750028626536E-3</v>
      </c>
    </row>
    <row r="191" spans="1:5" x14ac:dyDescent="0.45">
      <c r="A191" s="3" t="s">
        <v>98</v>
      </c>
      <c r="B191" s="3" t="s">
        <v>217</v>
      </c>
      <c r="C191" s="11">
        <v>777380</v>
      </c>
      <c r="D191" s="11">
        <v>343</v>
      </c>
      <c r="E191" s="22">
        <f t="shared" si="2"/>
        <v>4.4122565540662226E-4</v>
      </c>
    </row>
    <row r="192" spans="1:5" x14ac:dyDescent="0.45">
      <c r="A192" s="3" t="s">
        <v>98</v>
      </c>
      <c r="B192" s="3" t="s">
        <v>212</v>
      </c>
      <c r="C192" s="11">
        <v>670391</v>
      </c>
      <c r="D192" s="11">
        <v>46993</v>
      </c>
      <c r="E192" s="19">
        <f t="shared" si="2"/>
        <v>7.009789809230732E-2</v>
      </c>
    </row>
    <row r="193" spans="1:5" x14ac:dyDescent="0.45">
      <c r="A193" s="7" t="s">
        <v>99</v>
      </c>
      <c r="B193" s="7" t="s">
        <v>99</v>
      </c>
      <c r="C193" s="9">
        <v>2640392</v>
      </c>
      <c r="D193" s="9">
        <v>852714</v>
      </c>
      <c r="E193" s="20">
        <f t="shared" si="2"/>
        <v>0.3229497741244482</v>
      </c>
    </row>
    <row r="194" spans="1:5" x14ac:dyDescent="0.45">
      <c r="A194" s="3" t="s">
        <v>100</v>
      </c>
      <c r="B194" s="3" t="s">
        <v>215</v>
      </c>
      <c r="C194" s="11">
        <v>1007638</v>
      </c>
      <c r="D194" s="11">
        <v>167900</v>
      </c>
      <c r="E194" s="19">
        <f t="shared" si="2"/>
        <v>0.16662730067742582</v>
      </c>
    </row>
    <row r="195" spans="1:5" x14ac:dyDescent="0.45">
      <c r="A195" s="3" t="s">
        <v>100</v>
      </c>
      <c r="B195" s="3" t="s">
        <v>192</v>
      </c>
      <c r="C195" s="11">
        <v>1416988</v>
      </c>
      <c r="D195" s="11">
        <v>109837</v>
      </c>
      <c r="E195" s="19">
        <f t="shared" si="2"/>
        <v>7.7514417906150226E-2</v>
      </c>
    </row>
    <row r="196" spans="1:5" x14ac:dyDescent="0.45">
      <c r="A196" s="7" t="s">
        <v>101</v>
      </c>
      <c r="B196" s="7" t="s">
        <v>188</v>
      </c>
      <c r="C196" s="9">
        <v>1413090</v>
      </c>
      <c r="D196" s="9">
        <v>260350</v>
      </c>
      <c r="E196" s="20">
        <f t="shared" ref="E196:E259" si="3">D196/C196</f>
        <v>0.1842416265064504</v>
      </c>
    </row>
    <row r="197" spans="1:5" x14ac:dyDescent="0.45">
      <c r="A197" s="3" t="s">
        <v>102</v>
      </c>
      <c r="B197" s="3" t="s">
        <v>207</v>
      </c>
      <c r="C197" s="11">
        <v>837102</v>
      </c>
      <c r="D197" s="11">
        <v>34128</v>
      </c>
      <c r="E197" s="19">
        <f t="shared" si="3"/>
        <v>4.0769225255703603E-2</v>
      </c>
    </row>
    <row r="198" spans="1:5" x14ac:dyDescent="0.45">
      <c r="A198" s="3" t="s">
        <v>102</v>
      </c>
      <c r="B198" s="3" t="s">
        <v>190</v>
      </c>
      <c r="C198" s="11">
        <v>531211</v>
      </c>
      <c r="D198" s="11">
        <v>21584</v>
      </c>
      <c r="E198" s="19">
        <f t="shared" si="3"/>
        <v>4.0631688726325318E-2</v>
      </c>
    </row>
    <row r="199" spans="1:5" x14ac:dyDescent="0.45">
      <c r="A199" s="7" t="s">
        <v>103</v>
      </c>
      <c r="B199" s="7" t="s">
        <v>212</v>
      </c>
      <c r="C199" s="9">
        <v>670391</v>
      </c>
      <c r="D199" s="9">
        <v>7015</v>
      </c>
      <c r="E199" s="20">
        <f t="shared" si="3"/>
        <v>1.0464042625870574E-2</v>
      </c>
    </row>
    <row r="200" spans="1:5" x14ac:dyDescent="0.45">
      <c r="A200" s="7" t="s">
        <v>103</v>
      </c>
      <c r="B200" s="7" t="s">
        <v>213</v>
      </c>
      <c r="C200" s="9">
        <v>800600</v>
      </c>
      <c r="D200" s="9">
        <v>225436</v>
      </c>
      <c r="E200" s="20">
        <f t="shared" si="3"/>
        <v>0.28158381214089434</v>
      </c>
    </row>
    <row r="201" spans="1:5" x14ac:dyDescent="0.45">
      <c r="A201" s="3" t="s">
        <v>104</v>
      </c>
      <c r="B201" s="3" t="s">
        <v>189</v>
      </c>
      <c r="C201" s="11">
        <v>2008567</v>
      </c>
      <c r="D201" s="11">
        <v>251032</v>
      </c>
      <c r="E201" s="19">
        <f t="shared" si="3"/>
        <v>0.12498064540540595</v>
      </c>
    </row>
    <row r="202" spans="1:5" x14ac:dyDescent="0.45">
      <c r="A202" s="3" t="s">
        <v>104</v>
      </c>
      <c r="B202" s="3" t="s">
        <v>190</v>
      </c>
      <c r="C202" s="11">
        <v>531211</v>
      </c>
      <c r="D202" s="11">
        <v>9356</v>
      </c>
      <c r="E202" s="19">
        <f t="shared" si="3"/>
        <v>1.761258708874628E-2</v>
      </c>
    </row>
    <row r="203" spans="1:5" x14ac:dyDescent="0.45">
      <c r="A203" s="7" t="s">
        <v>105</v>
      </c>
      <c r="B203" s="7" t="s">
        <v>200</v>
      </c>
      <c r="C203" s="9">
        <v>746575</v>
      </c>
      <c r="D203" s="9">
        <v>10707</v>
      </c>
      <c r="E203" s="20">
        <f t="shared" si="3"/>
        <v>1.4341492817198541E-2</v>
      </c>
    </row>
    <row r="204" spans="1:5" x14ac:dyDescent="0.45">
      <c r="A204" s="7" t="s">
        <v>105</v>
      </c>
      <c r="B204" s="7" t="s">
        <v>215</v>
      </c>
      <c r="C204" s="9">
        <v>1007638</v>
      </c>
      <c r="D204" s="9">
        <v>60183</v>
      </c>
      <c r="E204" s="20">
        <f t="shared" si="3"/>
        <v>5.9726806650801177E-2</v>
      </c>
    </row>
    <row r="205" spans="1:5" x14ac:dyDescent="0.45">
      <c r="A205" s="3" t="s">
        <v>106</v>
      </c>
      <c r="B205" s="3" t="s">
        <v>186</v>
      </c>
      <c r="C205" s="11">
        <v>905496</v>
      </c>
      <c r="D205" s="11">
        <v>89053</v>
      </c>
      <c r="E205" s="19">
        <f t="shared" si="3"/>
        <v>9.83472041842261E-2</v>
      </c>
    </row>
    <row r="206" spans="1:5" x14ac:dyDescent="0.45">
      <c r="A206" s="3" t="s">
        <v>106</v>
      </c>
      <c r="B206" s="3" t="s">
        <v>187</v>
      </c>
      <c r="C206" s="11">
        <v>614196</v>
      </c>
      <c r="D206" s="11">
        <v>4387</v>
      </c>
      <c r="E206" s="19">
        <f t="shared" si="3"/>
        <v>7.1426710691701017E-3</v>
      </c>
    </row>
    <row r="207" spans="1:5" x14ac:dyDescent="0.45">
      <c r="A207" s="7" t="s">
        <v>107</v>
      </c>
      <c r="B207" s="7" t="s">
        <v>182</v>
      </c>
      <c r="C207" s="9">
        <v>1475294</v>
      </c>
      <c r="D207" s="9">
        <v>446252</v>
      </c>
      <c r="E207" s="20">
        <f t="shared" si="3"/>
        <v>0.30248343719963616</v>
      </c>
    </row>
    <row r="208" spans="1:5" x14ac:dyDescent="0.45">
      <c r="A208" s="3" t="s">
        <v>108</v>
      </c>
      <c r="B208" s="3" t="s">
        <v>218</v>
      </c>
      <c r="C208" s="11">
        <v>732168</v>
      </c>
      <c r="D208" s="11">
        <v>128450</v>
      </c>
      <c r="E208" s="19">
        <f t="shared" si="3"/>
        <v>0.17543787764556767</v>
      </c>
    </row>
    <row r="209" spans="1:5" x14ac:dyDescent="0.45">
      <c r="A209" s="7" t="s">
        <v>109</v>
      </c>
      <c r="B209" s="7" t="s">
        <v>209</v>
      </c>
      <c r="C209" s="9">
        <v>800879</v>
      </c>
      <c r="D209" s="9">
        <v>117645</v>
      </c>
      <c r="E209" s="20">
        <f t="shared" si="3"/>
        <v>0.14689484928434882</v>
      </c>
    </row>
    <row r="210" spans="1:5" x14ac:dyDescent="0.45">
      <c r="A210" s="3" t="s">
        <v>110</v>
      </c>
      <c r="B210" s="3" t="s">
        <v>203</v>
      </c>
      <c r="C210" s="11">
        <v>2012043</v>
      </c>
      <c r="D210" s="11">
        <v>598040</v>
      </c>
      <c r="E210" s="19">
        <f t="shared" si="3"/>
        <v>0.29723022818100808</v>
      </c>
    </row>
    <row r="211" spans="1:5" x14ac:dyDescent="0.45">
      <c r="A211" s="3" t="s">
        <v>110</v>
      </c>
      <c r="B211" s="3" t="s">
        <v>205</v>
      </c>
      <c r="C211" s="11">
        <v>1317388</v>
      </c>
      <c r="D211" s="11">
        <v>24209</v>
      </c>
      <c r="E211" s="19">
        <f t="shared" si="3"/>
        <v>1.8376514739772944E-2</v>
      </c>
    </row>
    <row r="212" spans="1:5" x14ac:dyDescent="0.45">
      <c r="A212" s="7" t="s">
        <v>111</v>
      </c>
      <c r="B212" s="7" t="s">
        <v>189</v>
      </c>
      <c r="C212" s="9">
        <v>2008567</v>
      </c>
      <c r="D212" s="9">
        <v>186167</v>
      </c>
      <c r="E212" s="20">
        <f t="shared" si="3"/>
        <v>9.268647747374123E-2</v>
      </c>
    </row>
    <row r="213" spans="1:5" x14ac:dyDescent="0.45">
      <c r="A213" s="7" t="s">
        <v>111</v>
      </c>
      <c r="B213" s="7" t="s">
        <v>191</v>
      </c>
      <c r="C213" s="9">
        <v>531992</v>
      </c>
      <c r="D213" s="9">
        <v>17569</v>
      </c>
      <c r="E213" s="20">
        <f t="shared" si="3"/>
        <v>3.3024932705754975E-2</v>
      </c>
    </row>
    <row r="214" spans="1:5" x14ac:dyDescent="0.45">
      <c r="A214" s="3" t="s">
        <v>112</v>
      </c>
      <c r="B214" s="3" t="s">
        <v>214</v>
      </c>
      <c r="C214" s="11">
        <v>1393887</v>
      </c>
      <c r="D214" s="11">
        <v>61979</v>
      </c>
      <c r="E214" s="19">
        <f t="shared" si="3"/>
        <v>4.4464866951194754E-2</v>
      </c>
    </row>
    <row r="215" spans="1:5" x14ac:dyDescent="0.45">
      <c r="A215" s="3" t="s">
        <v>112</v>
      </c>
      <c r="B215" s="3" t="s">
        <v>189</v>
      </c>
      <c r="C215" s="11">
        <v>2008567</v>
      </c>
      <c r="D215" s="11">
        <v>96268</v>
      </c>
      <c r="E215" s="19">
        <f t="shared" si="3"/>
        <v>4.7928697424581806E-2</v>
      </c>
    </row>
    <row r="216" spans="1:5" x14ac:dyDescent="0.45">
      <c r="A216" s="3" t="s">
        <v>112</v>
      </c>
      <c r="B216" s="3" t="s">
        <v>198</v>
      </c>
      <c r="C216" s="11">
        <v>10099018</v>
      </c>
      <c r="D216" s="11">
        <v>3636934</v>
      </c>
      <c r="E216" s="19">
        <f t="shared" si="3"/>
        <v>0.36012748962324853</v>
      </c>
    </row>
    <row r="217" spans="1:5" x14ac:dyDescent="0.45">
      <c r="A217" s="7" t="s">
        <v>113</v>
      </c>
      <c r="B217" s="7" t="s">
        <v>196</v>
      </c>
      <c r="C217" s="9">
        <v>905061</v>
      </c>
      <c r="D217" s="9">
        <v>14343</v>
      </c>
      <c r="E217" s="20">
        <f t="shared" si="3"/>
        <v>1.5847550607086151E-2</v>
      </c>
    </row>
    <row r="218" spans="1:5" x14ac:dyDescent="0.45">
      <c r="A218" s="7" t="s">
        <v>113</v>
      </c>
      <c r="B218" s="7" t="s">
        <v>197</v>
      </c>
      <c r="C218" s="9">
        <v>522893</v>
      </c>
      <c r="D218" s="9">
        <v>101969</v>
      </c>
      <c r="E218" s="20">
        <f t="shared" si="3"/>
        <v>0.19500930400674707</v>
      </c>
    </row>
    <row r="219" spans="1:5" x14ac:dyDescent="0.45">
      <c r="A219" s="3" t="s">
        <v>114</v>
      </c>
      <c r="B219" s="3" t="s">
        <v>190</v>
      </c>
      <c r="C219" s="11">
        <v>531211</v>
      </c>
      <c r="D219" s="11">
        <v>202538</v>
      </c>
      <c r="E219" s="19">
        <f t="shared" si="3"/>
        <v>0.3812759901432764</v>
      </c>
    </row>
    <row r="220" spans="1:5" x14ac:dyDescent="0.45">
      <c r="A220" s="7" t="s">
        <v>115</v>
      </c>
      <c r="B220" s="7" t="s">
        <v>209</v>
      </c>
      <c r="C220" s="9">
        <v>800879</v>
      </c>
      <c r="D220" s="9">
        <v>299519</v>
      </c>
      <c r="E220" s="20">
        <f t="shared" si="3"/>
        <v>0.37398783087083065</v>
      </c>
    </row>
    <row r="221" spans="1:5" x14ac:dyDescent="0.45">
      <c r="A221" s="3" t="s">
        <v>116</v>
      </c>
      <c r="B221" s="3" t="s">
        <v>215</v>
      </c>
      <c r="C221" s="11">
        <v>1007638</v>
      </c>
      <c r="D221" s="11">
        <v>384795</v>
      </c>
      <c r="E221" s="19">
        <f t="shared" si="3"/>
        <v>0.38187821419994084</v>
      </c>
    </row>
    <row r="222" spans="1:5" x14ac:dyDescent="0.45">
      <c r="A222" s="7" t="s">
        <v>117</v>
      </c>
      <c r="B222" s="7" t="s">
        <v>203</v>
      </c>
      <c r="C222" s="9">
        <v>2012043</v>
      </c>
      <c r="D222" s="9">
        <v>1791</v>
      </c>
      <c r="E222" s="20">
        <f t="shared" si="3"/>
        <v>8.9014002185837978E-4</v>
      </c>
    </row>
    <row r="223" spans="1:5" x14ac:dyDescent="0.45">
      <c r="A223" s="7" t="s">
        <v>117</v>
      </c>
      <c r="B223" s="7" t="s">
        <v>51</v>
      </c>
      <c r="C223" s="9">
        <v>749125</v>
      </c>
      <c r="D223" s="9">
        <v>148330</v>
      </c>
      <c r="E223" s="20">
        <f t="shared" si="3"/>
        <v>0.19800433839479392</v>
      </c>
    </row>
    <row r="224" spans="1:5" x14ac:dyDescent="0.45">
      <c r="A224" s="7" t="s">
        <v>117</v>
      </c>
      <c r="B224" s="7" t="s">
        <v>207</v>
      </c>
      <c r="C224" s="9">
        <v>837102</v>
      </c>
      <c r="D224" s="9">
        <v>111864</v>
      </c>
      <c r="E224" s="20">
        <f t="shared" si="3"/>
        <v>0.13363246056036182</v>
      </c>
    </row>
    <row r="225" spans="1:5" x14ac:dyDescent="0.45">
      <c r="A225" s="3" t="s">
        <v>118</v>
      </c>
      <c r="B225" s="3" t="s">
        <v>25</v>
      </c>
      <c r="C225" s="11">
        <v>934540</v>
      </c>
      <c r="D225" s="11">
        <v>1148</v>
      </c>
      <c r="E225" s="19">
        <f t="shared" si="3"/>
        <v>1.228411838979605E-3</v>
      </c>
    </row>
    <row r="226" spans="1:5" x14ac:dyDescent="0.45">
      <c r="A226" s="3" t="s">
        <v>118</v>
      </c>
      <c r="B226" s="3" t="s">
        <v>199</v>
      </c>
      <c r="C226" s="11">
        <v>1287627</v>
      </c>
      <c r="D226" s="11">
        <v>5931</v>
      </c>
      <c r="E226" s="19">
        <f t="shared" si="3"/>
        <v>4.6061475877719246E-3</v>
      </c>
    </row>
    <row r="227" spans="1:5" x14ac:dyDescent="0.45">
      <c r="A227" s="3" t="s">
        <v>118</v>
      </c>
      <c r="B227" s="3" t="s">
        <v>99</v>
      </c>
      <c r="C227" s="11">
        <v>2640392</v>
      </c>
      <c r="D227" s="11">
        <v>546275</v>
      </c>
      <c r="E227" s="19">
        <f t="shared" si="3"/>
        <v>0.20689162821278054</v>
      </c>
    </row>
    <row r="228" spans="1:5" x14ac:dyDescent="0.45">
      <c r="A228" s="7" t="s">
        <v>119</v>
      </c>
      <c r="B228" s="7" t="s">
        <v>191</v>
      </c>
      <c r="C228" s="9">
        <v>531992</v>
      </c>
      <c r="D228" s="9">
        <v>170349</v>
      </c>
      <c r="E228" s="20">
        <f t="shared" si="3"/>
        <v>0.3202097024015399</v>
      </c>
    </row>
    <row r="229" spans="1:5" x14ac:dyDescent="0.45">
      <c r="A229" s="3" t="s">
        <v>120</v>
      </c>
      <c r="B229" s="3" t="s">
        <v>120</v>
      </c>
      <c r="C229" s="11">
        <v>442822</v>
      </c>
      <c r="D229" s="11">
        <v>150681</v>
      </c>
      <c r="E229" s="19">
        <f t="shared" si="3"/>
        <v>0.34027442177669581</v>
      </c>
    </row>
    <row r="230" spans="1:5" x14ac:dyDescent="0.45">
      <c r="A230" s="7" t="s">
        <v>121</v>
      </c>
      <c r="B230" s="7" t="s">
        <v>213</v>
      </c>
      <c r="C230" s="9">
        <v>800600</v>
      </c>
      <c r="D230" s="9">
        <v>120741</v>
      </c>
      <c r="E230" s="20">
        <f t="shared" si="3"/>
        <v>0.15081314014489133</v>
      </c>
    </row>
    <row r="231" spans="1:5" x14ac:dyDescent="0.45">
      <c r="A231" s="7" t="s">
        <v>121</v>
      </c>
      <c r="B231" s="7" t="s">
        <v>182</v>
      </c>
      <c r="C231" s="9">
        <v>1475294</v>
      </c>
      <c r="D231" s="9">
        <v>48218</v>
      </c>
      <c r="E231" s="20">
        <f t="shared" si="3"/>
        <v>3.2683654918951748E-2</v>
      </c>
    </row>
    <row r="232" spans="1:5" x14ac:dyDescent="0.45">
      <c r="A232" s="3" t="s">
        <v>122</v>
      </c>
      <c r="B232" s="3" t="s">
        <v>218</v>
      </c>
      <c r="C232" s="11">
        <v>732168</v>
      </c>
      <c r="D232" s="11">
        <v>288655</v>
      </c>
      <c r="E232" s="19">
        <f t="shared" si="3"/>
        <v>0.39424694878770994</v>
      </c>
    </row>
    <row r="233" spans="1:5" x14ac:dyDescent="0.45">
      <c r="A233" s="7" t="s">
        <v>123</v>
      </c>
      <c r="B233" s="7" t="s">
        <v>201</v>
      </c>
      <c r="C233" s="9">
        <v>653110</v>
      </c>
      <c r="D233" s="9">
        <v>173606</v>
      </c>
      <c r="E233" s="20">
        <f t="shared" si="3"/>
        <v>0.26581433449189262</v>
      </c>
    </row>
    <row r="234" spans="1:5" x14ac:dyDescent="0.45">
      <c r="A234" s="3" t="s">
        <v>124</v>
      </c>
      <c r="B234" s="3" t="s">
        <v>183</v>
      </c>
      <c r="C234" s="11">
        <v>1203463</v>
      </c>
      <c r="D234" s="11">
        <v>444102</v>
      </c>
      <c r="E234" s="19">
        <f t="shared" si="3"/>
        <v>0.36902006958252975</v>
      </c>
    </row>
    <row r="235" spans="1:5" x14ac:dyDescent="0.45">
      <c r="A235" s="3" t="s">
        <v>124</v>
      </c>
      <c r="B235" s="3" t="s">
        <v>185</v>
      </c>
      <c r="C235" s="11">
        <v>1344906</v>
      </c>
      <c r="D235" s="11">
        <v>16459</v>
      </c>
      <c r="E235" s="19">
        <f t="shared" si="3"/>
        <v>1.2238030018454821E-2</v>
      </c>
    </row>
    <row r="236" spans="1:5" x14ac:dyDescent="0.45">
      <c r="A236" s="7" t="s">
        <v>125</v>
      </c>
      <c r="B236" s="7" t="s">
        <v>199</v>
      </c>
      <c r="C236" s="9">
        <v>1287627</v>
      </c>
      <c r="D236" s="9">
        <v>370103</v>
      </c>
      <c r="E236" s="20">
        <f t="shared" si="3"/>
        <v>0.28743028842980151</v>
      </c>
    </row>
    <row r="237" spans="1:5" x14ac:dyDescent="0.45">
      <c r="A237" s="7" t="s">
        <v>125</v>
      </c>
      <c r="B237" s="7" t="s">
        <v>93</v>
      </c>
      <c r="C237" s="9">
        <v>1868201</v>
      </c>
      <c r="D237" s="9">
        <v>2523</v>
      </c>
      <c r="E237" s="20">
        <f t="shared" si="3"/>
        <v>1.3504970824873769E-3</v>
      </c>
    </row>
    <row r="238" spans="1:5" x14ac:dyDescent="0.45">
      <c r="A238" s="3" t="s">
        <v>126</v>
      </c>
      <c r="B238" s="3" t="s">
        <v>186</v>
      </c>
      <c r="C238" s="11">
        <v>905496</v>
      </c>
      <c r="D238" s="11">
        <v>271011</v>
      </c>
      <c r="E238" s="19">
        <f t="shared" si="3"/>
        <v>0.29929563465769038</v>
      </c>
    </row>
    <row r="239" spans="1:5" x14ac:dyDescent="0.45">
      <c r="A239" s="7" t="s">
        <v>127</v>
      </c>
      <c r="B239" s="7" t="s">
        <v>201</v>
      </c>
      <c r="C239" s="9">
        <v>653110</v>
      </c>
      <c r="D239" s="9">
        <v>71802</v>
      </c>
      <c r="E239" s="20">
        <f t="shared" si="3"/>
        <v>0.1099386014607034</v>
      </c>
    </row>
    <row r="240" spans="1:5" x14ac:dyDescent="0.45">
      <c r="A240" s="3" t="s">
        <v>128</v>
      </c>
      <c r="B240" s="3" t="s">
        <v>51</v>
      </c>
      <c r="C240" s="11">
        <v>749125</v>
      </c>
      <c r="D240" s="11">
        <v>73631</v>
      </c>
      <c r="E240" s="19">
        <f t="shared" si="3"/>
        <v>9.828933756048723E-2</v>
      </c>
    </row>
    <row r="241" spans="1:5" x14ac:dyDescent="0.45">
      <c r="A241" s="3" t="s">
        <v>128</v>
      </c>
      <c r="B241" s="3" t="s">
        <v>207</v>
      </c>
      <c r="C241" s="11">
        <v>837102</v>
      </c>
      <c r="D241" s="11">
        <v>13766</v>
      </c>
      <c r="E241" s="19">
        <f t="shared" si="3"/>
        <v>1.6444829901254565E-2</v>
      </c>
    </row>
    <row r="242" spans="1:5" x14ac:dyDescent="0.45">
      <c r="A242" s="3" t="s">
        <v>128</v>
      </c>
      <c r="B242" s="3" t="s">
        <v>190</v>
      </c>
      <c r="C242" s="11">
        <v>531211</v>
      </c>
      <c r="D242" s="11">
        <v>34147</v>
      </c>
      <c r="E242" s="19">
        <f t="shared" si="3"/>
        <v>6.4281424895192299E-2</v>
      </c>
    </row>
    <row r="243" spans="1:5" x14ac:dyDescent="0.45">
      <c r="A243" s="7" t="s">
        <v>129</v>
      </c>
      <c r="B243" s="7" t="s">
        <v>207</v>
      </c>
      <c r="C243" s="9">
        <v>837102</v>
      </c>
      <c r="D243" s="9">
        <v>34728</v>
      </c>
      <c r="E243" s="20">
        <f t="shared" si="3"/>
        <v>4.1485983786922025E-2</v>
      </c>
    </row>
    <row r="244" spans="1:5" x14ac:dyDescent="0.45">
      <c r="A244" s="7" t="s">
        <v>129</v>
      </c>
      <c r="B244" s="7" t="s">
        <v>200</v>
      </c>
      <c r="C244" s="9">
        <v>746575</v>
      </c>
      <c r="D244" s="9">
        <v>1255</v>
      </c>
      <c r="E244" s="20">
        <f t="shared" si="3"/>
        <v>1.6810099454174061E-3</v>
      </c>
    </row>
    <row r="245" spans="1:5" x14ac:dyDescent="0.45">
      <c r="A245" s="7" t="s">
        <v>129</v>
      </c>
      <c r="B245" s="7" t="s">
        <v>190</v>
      </c>
      <c r="C245" s="9">
        <v>531211</v>
      </c>
      <c r="D245" s="9">
        <v>654</v>
      </c>
      <c r="E245" s="20">
        <f t="shared" si="3"/>
        <v>1.2311492043651205E-3</v>
      </c>
    </row>
    <row r="246" spans="1:5" x14ac:dyDescent="0.45">
      <c r="A246" s="7" t="s">
        <v>129</v>
      </c>
      <c r="B246" s="7" t="s">
        <v>120</v>
      </c>
      <c r="C246" s="9">
        <v>442822</v>
      </c>
      <c r="D246" s="9">
        <v>30079</v>
      </c>
      <c r="E246" s="20">
        <f t="shared" si="3"/>
        <v>6.7925712814629807E-2</v>
      </c>
    </row>
    <row r="247" spans="1:5" x14ac:dyDescent="0.45">
      <c r="A247" s="3" t="s">
        <v>130</v>
      </c>
      <c r="B247" s="3" t="s">
        <v>201</v>
      </c>
      <c r="C247" s="11">
        <v>653110</v>
      </c>
      <c r="D247" s="11">
        <v>11963</v>
      </c>
      <c r="E247" s="19">
        <f t="shared" si="3"/>
        <v>1.8316975700877342E-2</v>
      </c>
    </row>
    <row r="248" spans="1:5" x14ac:dyDescent="0.45">
      <c r="A248" s="3" t="s">
        <v>130</v>
      </c>
      <c r="B248" s="3" t="s">
        <v>183</v>
      </c>
      <c r="C248" s="11">
        <v>1203463</v>
      </c>
      <c r="D248" s="11">
        <v>801</v>
      </c>
      <c r="E248" s="19">
        <f t="shared" si="3"/>
        <v>6.6557924921663563E-4</v>
      </c>
    </row>
    <row r="249" spans="1:5" x14ac:dyDescent="0.45">
      <c r="A249" s="3" t="s">
        <v>130</v>
      </c>
      <c r="B249" s="3" t="s">
        <v>187</v>
      </c>
      <c r="C249" s="11">
        <v>614196</v>
      </c>
      <c r="D249" s="11">
        <v>88694</v>
      </c>
      <c r="E249" s="19">
        <f t="shared" si="3"/>
        <v>0.14440667148597516</v>
      </c>
    </row>
    <row r="250" spans="1:5" x14ac:dyDescent="0.45">
      <c r="A250" s="7" t="s">
        <v>131</v>
      </c>
      <c r="B250" s="7" t="s">
        <v>217</v>
      </c>
      <c r="C250" s="9">
        <v>777380</v>
      </c>
      <c r="D250" s="9">
        <v>136457</v>
      </c>
      <c r="E250" s="20">
        <f t="shared" si="3"/>
        <v>0.17553448763796342</v>
      </c>
    </row>
    <row r="251" spans="1:5" x14ac:dyDescent="0.45">
      <c r="A251" s="7" t="s">
        <v>131</v>
      </c>
      <c r="B251" s="7" t="s">
        <v>200</v>
      </c>
      <c r="C251" s="9">
        <v>746575</v>
      </c>
      <c r="D251" s="9">
        <v>135999</v>
      </c>
      <c r="E251" s="20">
        <f t="shared" si="3"/>
        <v>0.18216388172655126</v>
      </c>
    </row>
    <row r="252" spans="1:5" x14ac:dyDescent="0.45">
      <c r="A252" s="3" t="s">
        <v>138</v>
      </c>
      <c r="B252" s="3" t="s">
        <v>188</v>
      </c>
      <c r="C252" s="11">
        <v>1413090</v>
      </c>
      <c r="D252" s="11">
        <v>222252</v>
      </c>
      <c r="E252" s="19">
        <f t="shared" si="3"/>
        <v>0.1572808525996221</v>
      </c>
    </row>
    <row r="253" spans="1:5" x14ac:dyDescent="0.45">
      <c r="A253" s="3" t="s">
        <v>138</v>
      </c>
      <c r="B253" s="3" t="s">
        <v>198</v>
      </c>
      <c r="C253" s="11">
        <v>10099018</v>
      </c>
      <c r="D253" s="11">
        <v>776535</v>
      </c>
      <c r="E253" s="19">
        <f t="shared" si="3"/>
        <v>7.68921295119981E-2</v>
      </c>
    </row>
    <row r="254" spans="1:5" x14ac:dyDescent="0.45">
      <c r="A254" s="7" t="s">
        <v>132</v>
      </c>
      <c r="B254" s="7" t="s">
        <v>201</v>
      </c>
      <c r="C254" s="9">
        <v>653110</v>
      </c>
      <c r="D254" s="9">
        <v>57643</v>
      </c>
      <c r="E254" s="20">
        <f t="shared" si="3"/>
        <v>8.8259251887124676E-2</v>
      </c>
    </row>
    <row r="255" spans="1:5" x14ac:dyDescent="0.45">
      <c r="A255" s="7" t="s">
        <v>132</v>
      </c>
      <c r="B255" s="7" t="s">
        <v>197</v>
      </c>
      <c r="C255" s="9">
        <v>522893</v>
      </c>
      <c r="D255" s="9">
        <v>9154</v>
      </c>
      <c r="E255" s="20">
        <f t="shared" si="3"/>
        <v>1.7506449694296922E-2</v>
      </c>
    </row>
    <row r="256" spans="1:5" x14ac:dyDescent="0.45">
      <c r="A256" s="7" t="s">
        <v>132</v>
      </c>
      <c r="B256" s="7" t="s">
        <v>187</v>
      </c>
      <c r="C256" s="9">
        <v>614196</v>
      </c>
      <c r="D256" s="9">
        <v>3877</v>
      </c>
      <c r="E256" s="20">
        <f t="shared" si="3"/>
        <v>6.3123172407505094E-3</v>
      </c>
    </row>
    <row r="257" spans="1:5" x14ac:dyDescent="0.45">
      <c r="A257" s="3" t="s">
        <v>133</v>
      </c>
      <c r="B257" s="3" t="s">
        <v>192</v>
      </c>
      <c r="C257" s="11">
        <v>1416988</v>
      </c>
      <c r="D257" s="11">
        <v>523896</v>
      </c>
      <c r="E257" s="19">
        <f t="shared" si="3"/>
        <v>0.36972507882917849</v>
      </c>
    </row>
    <row r="258" spans="1:5" x14ac:dyDescent="0.45">
      <c r="A258" s="7" t="s">
        <v>134</v>
      </c>
      <c r="B258" s="7" t="s">
        <v>188</v>
      </c>
      <c r="C258" s="9">
        <v>1413090</v>
      </c>
      <c r="D258" s="9">
        <v>327369</v>
      </c>
      <c r="E258" s="20">
        <f t="shared" si="3"/>
        <v>0.23166889582404518</v>
      </c>
    </row>
    <row r="259" spans="1:5" x14ac:dyDescent="0.45">
      <c r="A259" s="7" t="s">
        <v>134</v>
      </c>
      <c r="B259" s="7" t="s">
        <v>198</v>
      </c>
      <c r="C259" s="9">
        <v>10099018</v>
      </c>
      <c r="D259" s="9">
        <v>138142</v>
      </c>
      <c r="E259" s="20">
        <f t="shared" si="3"/>
        <v>1.367875569684102E-2</v>
      </c>
    </row>
    <row r="260" spans="1:5" x14ac:dyDescent="0.45">
      <c r="A260" s="3" t="s">
        <v>135</v>
      </c>
      <c r="B260" s="3" t="s">
        <v>203</v>
      </c>
      <c r="C260" s="11">
        <v>2012043</v>
      </c>
      <c r="D260" s="11">
        <v>535316</v>
      </c>
      <c r="E260" s="19">
        <f t="shared" ref="E260:E322" si="4">D260/C260</f>
        <v>0.26605594413240669</v>
      </c>
    </row>
    <row r="261" spans="1:5" x14ac:dyDescent="0.45">
      <c r="A261" s="3" t="s">
        <v>135</v>
      </c>
      <c r="B261" s="3" t="s">
        <v>51</v>
      </c>
      <c r="C261" s="11">
        <v>749125</v>
      </c>
      <c r="D261" s="11">
        <v>17862</v>
      </c>
      <c r="E261" s="19">
        <f t="shared" si="4"/>
        <v>2.3843817787418654E-2</v>
      </c>
    </row>
    <row r="262" spans="1:5" x14ac:dyDescent="0.45">
      <c r="A262" s="7" t="s">
        <v>136</v>
      </c>
      <c r="B262" s="7" t="s">
        <v>189</v>
      </c>
      <c r="C262" s="9">
        <v>2008567</v>
      </c>
      <c r="D262" s="9">
        <v>250807</v>
      </c>
      <c r="E262" s="20">
        <f t="shared" si="4"/>
        <v>0.12486862524376832</v>
      </c>
    </row>
    <row r="263" spans="1:5" x14ac:dyDescent="0.45">
      <c r="A263" s="7" t="s">
        <v>136</v>
      </c>
      <c r="B263" s="7" t="s">
        <v>198</v>
      </c>
      <c r="C263" s="9">
        <v>10099018</v>
      </c>
      <c r="D263" s="9">
        <v>457485</v>
      </c>
      <c r="E263" s="20">
        <f t="shared" si="4"/>
        <v>4.5299948965335048E-2</v>
      </c>
    </row>
    <row r="264" spans="1:5" x14ac:dyDescent="0.45">
      <c r="A264" s="3" t="s">
        <v>137</v>
      </c>
      <c r="B264" s="3" t="s">
        <v>25</v>
      </c>
      <c r="C264" s="11">
        <v>934540</v>
      </c>
      <c r="D264" s="11">
        <v>148138</v>
      </c>
      <c r="E264" s="19">
        <f t="shared" si="4"/>
        <v>0.1585143493055407</v>
      </c>
    </row>
    <row r="265" spans="1:5" x14ac:dyDescent="0.45">
      <c r="A265" s="3" t="s">
        <v>137</v>
      </c>
      <c r="B265" s="3" t="s">
        <v>90</v>
      </c>
      <c r="C265" s="11">
        <v>1152218</v>
      </c>
      <c r="D265" s="11">
        <v>46026</v>
      </c>
      <c r="E265" s="19">
        <f t="shared" si="4"/>
        <v>3.9945565856461189E-2</v>
      </c>
    </row>
    <row r="266" spans="1:5" x14ac:dyDescent="0.45">
      <c r="A266" s="3" t="s">
        <v>137</v>
      </c>
      <c r="B266" s="3" t="s">
        <v>212</v>
      </c>
      <c r="C266" s="11">
        <v>670391</v>
      </c>
      <c r="D266" s="11">
        <v>38308</v>
      </c>
      <c r="E266" s="19">
        <f t="shared" si="4"/>
        <v>5.7142771904754093E-2</v>
      </c>
    </row>
    <row r="267" spans="1:5" x14ac:dyDescent="0.45">
      <c r="A267" s="7" t="s">
        <v>139</v>
      </c>
      <c r="B267" s="7" t="s">
        <v>218</v>
      </c>
      <c r="C267" s="9">
        <v>732168</v>
      </c>
      <c r="D267" s="9">
        <v>91299</v>
      </c>
      <c r="E267" s="20">
        <f t="shared" si="4"/>
        <v>0.12469679090044908</v>
      </c>
    </row>
    <row r="268" spans="1:5" x14ac:dyDescent="0.45">
      <c r="A268" s="7" t="s">
        <v>139</v>
      </c>
      <c r="B268" s="7" t="s">
        <v>193</v>
      </c>
      <c r="C268" s="9">
        <v>704183</v>
      </c>
      <c r="D268" s="9">
        <v>22364</v>
      </c>
      <c r="E268" s="20">
        <f t="shared" si="4"/>
        <v>3.1758789973629013E-2</v>
      </c>
    </row>
    <row r="269" spans="1:5" x14ac:dyDescent="0.45">
      <c r="A269" s="3" t="s">
        <v>300</v>
      </c>
      <c r="B269" s="3" t="s">
        <v>189</v>
      </c>
      <c r="C269" s="11">
        <v>2008567</v>
      </c>
      <c r="D269" s="11">
        <v>503657</v>
      </c>
      <c r="E269" s="19">
        <v>0.251</v>
      </c>
    </row>
    <row r="270" spans="1:5" x14ac:dyDescent="0.45">
      <c r="A270" s="3" t="s">
        <v>300</v>
      </c>
      <c r="B270" s="3" t="s">
        <v>198</v>
      </c>
      <c r="C270" s="11">
        <v>10099018</v>
      </c>
      <c r="D270" s="11">
        <v>507549</v>
      </c>
      <c r="E270" s="19">
        <v>0.05</v>
      </c>
    </row>
    <row r="271" spans="1:5" x14ac:dyDescent="0.45">
      <c r="A271" s="7" t="s">
        <v>140</v>
      </c>
      <c r="B271" s="7" t="s">
        <v>188</v>
      </c>
      <c r="C271" s="9">
        <v>1413090</v>
      </c>
      <c r="D271" s="9">
        <v>858</v>
      </c>
      <c r="E271" s="24">
        <f t="shared" si="4"/>
        <v>6.0718000976583237E-4</v>
      </c>
    </row>
    <row r="272" spans="1:5" x14ac:dyDescent="0.45">
      <c r="A272" s="7" t="s">
        <v>140</v>
      </c>
      <c r="B272" s="7" t="s">
        <v>198</v>
      </c>
      <c r="C272" s="9">
        <v>10099018</v>
      </c>
      <c r="D272" s="9">
        <v>2797254</v>
      </c>
      <c r="E272" s="20">
        <f t="shared" si="4"/>
        <v>0.27698277198832599</v>
      </c>
    </row>
    <row r="273" spans="1:5" x14ac:dyDescent="0.45">
      <c r="A273" s="7" t="s">
        <v>140</v>
      </c>
      <c r="B273" s="7" t="s">
        <v>184</v>
      </c>
      <c r="C273" s="9">
        <v>1126308</v>
      </c>
      <c r="D273" s="9">
        <v>172682</v>
      </c>
      <c r="E273" s="20">
        <f t="shared" si="4"/>
        <v>0.15331685471469617</v>
      </c>
    </row>
    <row r="274" spans="1:5" x14ac:dyDescent="0.45">
      <c r="A274" s="3" t="s">
        <v>141</v>
      </c>
      <c r="B274" s="3" t="s">
        <v>183</v>
      </c>
      <c r="C274" s="11">
        <v>1203463</v>
      </c>
      <c r="D274" s="11">
        <v>435437</v>
      </c>
      <c r="E274" s="19">
        <f t="shared" si="4"/>
        <v>0.36182001440841971</v>
      </c>
    </row>
    <row r="275" spans="1:5" x14ac:dyDescent="0.45">
      <c r="A275" s="3" t="s">
        <v>141</v>
      </c>
      <c r="B275" s="3" t="s">
        <v>187</v>
      </c>
      <c r="C275" s="11">
        <v>614196</v>
      </c>
      <c r="D275" s="11">
        <v>1553</v>
      </c>
      <c r="E275" s="19">
        <f t="shared" si="4"/>
        <v>2.5285088147757396E-3</v>
      </c>
    </row>
    <row r="276" spans="1:5" x14ac:dyDescent="0.45">
      <c r="A276" s="7" t="s">
        <v>142</v>
      </c>
      <c r="B276" s="7" t="s">
        <v>214</v>
      </c>
      <c r="C276" s="9">
        <v>1393887</v>
      </c>
      <c r="D276" s="9">
        <v>276970</v>
      </c>
      <c r="E276" s="20">
        <f t="shared" si="4"/>
        <v>0.19870333821895175</v>
      </c>
    </row>
    <row r="277" spans="1:5" x14ac:dyDescent="0.45">
      <c r="A277" s="3" t="s">
        <v>143</v>
      </c>
      <c r="B277" s="3" t="s">
        <v>199</v>
      </c>
      <c r="C277" s="11">
        <v>1287627</v>
      </c>
      <c r="D277" s="11">
        <v>13307</v>
      </c>
      <c r="E277" s="19">
        <f t="shared" si="4"/>
        <v>1.0334514576037936E-2</v>
      </c>
    </row>
    <row r="278" spans="1:5" x14ac:dyDescent="0.45">
      <c r="A278" s="3" t="s">
        <v>143</v>
      </c>
      <c r="B278" s="3" t="s">
        <v>93</v>
      </c>
      <c r="C278" s="11">
        <v>1868201</v>
      </c>
      <c r="D278" s="11">
        <v>184991</v>
      </c>
      <c r="E278" s="19">
        <f t="shared" si="4"/>
        <v>9.9020929760769857E-2</v>
      </c>
    </row>
    <row r="279" spans="1:5" x14ac:dyDescent="0.45">
      <c r="A279" s="7" t="s">
        <v>144</v>
      </c>
      <c r="B279" s="7" t="s">
        <v>99</v>
      </c>
      <c r="C279" s="9">
        <v>2640392</v>
      </c>
      <c r="D279" s="9">
        <v>528832</v>
      </c>
      <c r="E279" s="20">
        <f t="shared" si="4"/>
        <v>0.20028541216607232</v>
      </c>
    </row>
    <row r="280" spans="1:5" x14ac:dyDescent="0.45">
      <c r="A280" s="7" t="s">
        <v>144</v>
      </c>
      <c r="B280" s="7" t="s">
        <v>208</v>
      </c>
      <c r="C280" s="9">
        <v>957883</v>
      </c>
      <c r="D280" s="9">
        <v>14611</v>
      </c>
      <c r="E280" s="20">
        <f t="shared" si="4"/>
        <v>1.5253428654647801E-2</v>
      </c>
    </row>
    <row r="281" spans="1:5" x14ac:dyDescent="0.45">
      <c r="A281" s="3" t="s">
        <v>145</v>
      </c>
      <c r="B281" s="3" t="s">
        <v>212</v>
      </c>
      <c r="C281" s="11">
        <v>670391</v>
      </c>
      <c r="D281" s="11">
        <v>635</v>
      </c>
      <c r="E281" s="19">
        <f t="shared" si="4"/>
        <v>9.472084201607719E-4</v>
      </c>
    </row>
    <row r="282" spans="1:5" x14ac:dyDescent="0.45">
      <c r="A282" s="3" t="s">
        <v>145</v>
      </c>
      <c r="B282" s="3" t="s">
        <v>213</v>
      </c>
      <c r="C282" s="11">
        <v>800600</v>
      </c>
      <c r="D282" s="11">
        <v>174828</v>
      </c>
      <c r="E282" s="19">
        <f t="shared" si="4"/>
        <v>0.21837122158381214</v>
      </c>
    </row>
    <row r="283" spans="1:5" x14ac:dyDescent="0.45">
      <c r="A283" s="7" t="s">
        <v>146</v>
      </c>
      <c r="B283" s="7" t="s">
        <v>208</v>
      </c>
      <c r="C283" s="9">
        <v>957883</v>
      </c>
      <c r="D283" s="9">
        <v>349389</v>
      </c>
      <c r="E283" s="20">
        <f t="shared" si="4"/>
        <v>0.36475122744635829</v>
      </c>
    </row>
    <row r="284" spans="1:5" x14ac:dyDescent="0.45">
      <c r="A284" s="3" t="s">
        <v>147</v>
      </c>
      <c r="B284" s="3" t="s">
        <v>202</v>
      </c>
      <c r="C284" s="11">
        <v>497527</v>
      </c>
      <c r="D284" s="11">
        <v>57532</v>
      </c>
      <c r="E284" s="19">
        <f t="shared" si="4"/>
        <v>0.11563593533617271</v>
      </c>
    </row>
    <row r="285" spans="1:5" x14ac:dyDescent="0.45">
      <c r="A285" s="3" t="s">
        <v>147</v>
      </c>
      <c r="B285" s="3" t="s">
        <v>187</v>
      </c>
      <c r="C285" s="11">
        <v>614196</v>
      </c>
      <c r="D285" s="11">
        <v>1391</v>
      </c>
      <c r="E285" s="19">
        <f t="shared" si="4"/>
        <v>2.2647493633953983E-3</v>
      </c>
    </row>
    <row r="286" spans="1:5" x14ac:dyDescent="0.45">
      <c r="A286" s="7" t="s">
        <v>148</v>
      </c>
      <c r="B286" s="7" t="s">
        <v>182</v>
      </c>
      <c r="C286" s="9">
        <v>1475294</v>
      </c>
      <c r="D286" s="9">
        <v>221113</v>
      </c>
      <c r="E286" s="20">
        <f t="shared" si="4"/>
        <v>0.14987724480679784</v>
      </c>
    </row>
    <row r="287" spans="1:5" x14ac:dyDescent="0.45">
      <c r="A287" s="3" t="s">
        <v>149</v>
      </c>
      <c r="B287" s="3" t="s">
        <v>198</v>
      </c>
      <c r="C287" s="11">
        <v>10099018</v>
      </c>
      <c r="D287" s="11">
        <v>332926</v>
      </c>
      <c r="E287" s="19">
        <f t="shared" si="4"/>
        <v>3.2966175523204334E-2</v>
      </c>
    </row>
    <row r="288" spans="1:5" x14ac:dyDescent="0.45">
      <c r="A288" s="3" t="s">
        <v>149</v>
      </c>
      <c r="B288" s="3" t="s">
        <v>184</v>
      </c>
      <c r="C288" s="11">
        <v>1126308</v>
      </c>
      <c r="D288" s="11">
        <v>233804</v>
      </c>
      <c r="E288" s="19">
        <f t="shared" si="4"/>
        <v>0.2075844262848173</v>
      </c>
    </row>
    <row r="289" spans="1:5" x14ac:dyDescent="0.45">
      <c r="A289" s="3" t="s">
        <v>149</v>
      </c>
      <c r="B289" s="3" t="s">
        <v>185</v>
      </c>
      <c r="C289" s="11">
        <v>1344906</v>
      </c>
      <c r="D289" s="11">
        <v>204928</v>
      </c>
      <c r="E289" s="19">
        <f t="shared" si="4"/>
        <v>0.15237347442869614</v>
      </c>
    </row>
    <row r="290" spans="1:5" x14ac:dyDescent="0.45">
      <c r="A290" s="7" t="s">
        <v>150</v>
      </c>
      <c r="B290" s="7" t="s">
        <v>183</v>
      </c>
      <c r="C290" s="9">
        <v>1203463</v>
      </c>
      <c r="D290" s="9">
        <v>54898</v>
      </c>
      <c r="E290" s="20">
        <f t="shared" si="4"/>
        <v>4.5616691165411817E-2</v>
      </c>
    </row>
    <row r="291" spans="1:5" x14ac:dyDescent="0.45">
      <c r="A291" s="7" t="s">
        <v>150</v>
      </c>
      <c r="B291" s="7" t="s">
        <v>185</v>
      </c>
      <c r="C291" s="9">
        <v>1344906</v>
      </c>
      <c r="D291" s="9">
        <v>333849</v>
      </c>
      <c r="E291" s="20">
        <f t="shared" si="4"/>
        <v>0.2482322184598775</v>
      </c>
    </row>
    <row r="292" spans="1:5" x14ac:dyDescent="0.45">
      <c r="A292" s="3" t="s">
        <v>151</v>
      </c>
      <c r="B292" s="3" t="s">
        <v>191</v>
      </c>
      <c r="C292" s="11">
        <v>531992</v>
      </c>
      <c r="D292" s="11">
        <v>2198</v>
      </c>
      <c r="E292" s="19">
        <f t="shared" si="4"/>
        <v>4.1316410773094333E-3</v>
      </c>
    </row>
    <row r="293" spans="1:5" x14ac:dyDescent="0.45">
      <c r="A293" s="3" t="s">
        <v>151</v>
      </c>
      <c r="B293" s="3" t="s">
        <v>187</v>
      </c>
      <c r="C293" s="11">
        <v>614196</v>
      </c>
      <c r="D293" s="11">
        <v>187436</v>
      </c>
      <c r="E293" s="19">
        <f t="shared" si="4"/>
        <v>0.30517294153657792</v>
      </c>
    </row>
    <row r="294" spans="1:5" x14ac:dyDescent="0.45">
      <c r="A294" s="7" t="s">
        <v>152</v>
      </c>
      <c r="B294" s="7" t="s">
        <v>197</v>
      </c>
      <c r="C294" s="9">
        <v>522893</v>
      </c>
      <c r="D294" s="9">
        <v>103546</v>
      </c>
      <c r="E294" s="20">
        <f t="shared" si="4"/>
        <v>0.19802521739629331</v>
      </c>
    </row>
    <row r="295" spans="1:5" x14ac:dyDescent="0.45">
      <c r="A295" s="3" t="s">
        <v>153</v>
      </c>
      <c r="B295" s="3" t="s">
        <v>208</v>
      </c>
      <c r="C295" s="11">
        <v>957883</v>
      </c>
      <c r="D295" s="11">
        <v>9781</v>
      </c>
      <c r="E295" s="19">
        <f t="shared" si="4"/>
        <v>1.0211059179461374E-2</v>
      </c>
    </row>
    <row r="296" spans="1:5" x14ac:dyDescent="0.45">
      <c r="A296" s="3" t="s">
        <v>153</v>
      </c>
      <c r="B296" s="3" t="s">
        <v>205</v>
      </c>
      <c r="C296" s="11">
        <v>1317388</v>
      </c>
      <c r="D296" s="11">
        <v>300380</v>
      </c>
      <c r="E296" s="19">
        <f t="shared" si="4"/>
        <v>0.22801179303288022</v>
      </c>
    </row>
    <row r="297" spans="1:5" x14ac:dyDescent="0.45">
      <c r="A297" s="7" t="s">
        <v>154</v>
      </c>
      <c r="B297" s="7" t="s">
        <v>193</v>
      </c>
      <c r="C297" s="9">
        <v>704183</v>
      </c>
      <c r="D297" s="9">
        <v>41095</v>
      </c>
      <c r="E297" s="20">
        <f t="shared" si="4"/>
        <v>5.835840967475784E-2</v>
      </c>
    </row>
    <row r="298" spans="1:5" x14ac:dyDescent="0.45">
      <c r="A298" s="7" t="s">
        <v>154</v>
      </c>
      <c r="B298" s="7" t="s">
        <v>197</v>
      </c>
      <c r="C298" s="9">
        <v>522893</v>
      </c>
      <c r="D298" s="9">
        <v>3246</v>
      </c>
      <c r="E298" s="20">
        <f t="shared" si="4"/>
        <v>6.2077709971256074E-3</v>
      </c>
    </row>
    <row r="299" spans="1:5" x14ac:dyDescent="0.45">
      <c r="A299" s="3" t="s">
        <v>155</v>
      </c>
      <c r="B299" s="3" t="s">
        <v>218</v>
      </c>
      <c r="C299" s="11">
        <v>732168</v>
      </c>
      <c r="D299" s="11">
        <v>20761</v>
      </c>
      <c r="E299" s="19">
        <f t="shared" si="4"/>
        <v>2.8355514035030213E-2</v>
      </c>
    </row>
    <row r="300" spans="1:5" x14ac:dyDescent="0.45">
      <c r="A300" s="3" t="s">
        <v>155</v>
      </c>
      <c r="B300" s="3" t="s">
        <v>193</v>
      </c>
      <c r="C300" s="11">
        <v>704183</v>
      </c>
      <c r="D300" s="11">
        <v>230788</v>
      </c>
      <c r="E300" s="19">
        <f t="shared" si="4"/>
        <v>0.32773867020362607</v>
      </c>
    </row>
    <row r="301" spans="1:5" x14ac:dyDescent="0.45">
      <c r="A301" s="7" t="s">
        <v>156</v>
      </c>
      <c r="B301" s="7" t="s">
        <v>182</v>
      </c>
      <c r="C301" s="9">
        <v>1475294</v>
      </c>
      <c r="D301" s="9">
        <v>380429</v>
      </c>
      <c r="E301" s="20">
        <f t="shared" si="4"/>
        <v>0.25786656761296395</v>
      </c>
    </row>
    <row r="302" spans="1:5" x14ac:dyDescent="0.45">
      <c r="A302" s="3" t="s">
        <v>157</v>
      </c>
      <c r="B302" s="3" t="s">
        <v>25</v>
      </c>
      <c r="C302" s="11">
        <v>934540</v>
      </c>
      <c r="D302" s="11">
        <v>69070</v>
      </c>
      <c r="E302" s="19">
        <f t="shared" si="4"/>
        <v>7.3908018918398363E-2</v>
      </c>
    </row>
    <row r="303" spans="1:5" x14ac:dyDescent="0.45">
      <c r="A303" s="3" t="s">
        <v>157</v>
      </c>
      <c r="B303" s="3" t="s">
        <v>90</v>
      </c>
      <c r="C303" s="11">
        <v>1152218</v>
      </c>
      <c r="D303" s="11">
        <v>341662</v>
      </c>
      <c r="E303" s="19">
        <f t="shared" si="4"/>
        <v>0.29652548389280503</v>
      </c>
    </row>
    <row r="304" spans="1:5" x14ac:dyDescent="0.45">
      <c r="A304" s="3" t="s">
        <v>157</v>
      </c>
      <c r="B304" s="3" t="s">
        <v>212</v>
      </c>
      <c r="C304" s="11">
        <v>670391</v>
      </c>
      <c r="D304" s="11">
        <v>4466</v>
      </c>
      <c r="E304" s="19">
        <f t="shared" si="4"/>
        <v>6.6617839439968617E-3</v>
      </c>
    </row>
    <row r="305" spans="1:5" x14ac:dyDescent="0.45">
      <c r="A305" s="3" t="s">
        <v>157</v>
      </c>
      <c r="B305" s="3" t="s">
        <v>192</v>
      </c>
      <c r="C305" s="11">
        <v>1416988</v>
      </c>
      <c r="D305" s="11">
        <v>5108</v>
      </c>
      <c r="E305" s="19">
        <f t="shared" si="4"/>
        <v>3.6048293986963896E-3</v>
      </c>
    </row>
    <row r="306" spans="1:5" x14ac:dyDescent="0.45">
      <c r="A306" s="7" t="s">
        <v>158</v>
      </c>
      <c r="B306" s="7" t="s">
        <v>203</v>
      </c>
      <c r="C306" s="9">
        <v>2012043</v>
      </c>
      <c r="D306" s="9">
        <v>354881</v>
      </c>
      <c r="E306" s="20">
        <f t="shared" si="4"/>
        <v>0.17637843724015839</v>
      </c>
    </row>
    <row r="307" spans="1:5" x14ac:dyDescent="0.45">
      <c r="A307" s="7" t="s">
        <v>158</v>
      </c>
      <c r="B307" s="7" t="s">
        <v>205</v>
      </c>
      <c r="C307" s="9">
        <v>1317388</v>
      </c>
      <c r="D307" s="9">
        <v>251871</v>
      </c>
      <c r="E307" s="20">
        <f t="shared" si="4"/>
        <v>0.19118968747248344</v>
      </c>
    </row>
    <row r="308" spans="1:5" x14ac:dyDescent="0.45">
      <c r="A308" s="3" t="s">
        <v>159</v>
      </c>
      <c r="B308" s="3" t="s">
        <v>196</v>
      </c>
      <c r="C308" s="11">
        <v>905061</v>
      </c>
      <c r="D308" s="11">
        <v>2787</v>
      </c>
      <c r="E308" s="19">
        <f t="shared" si="4"/>
        <v>3.0793504526214254E-3</v>
      </c>
    </row>
    <row r="309" spans="1:5" x14ac:dyDescent="0.45">
      <c r="A309" s="3" t="s">
        <v>159</v>
      </c>
      <c r="B309" s="3" t="s">
        <v>197</v>
      </c>
      <c r="C309" s="11">
        <v>522893</v>
      </c>
      <c r="D309" s="11">
        <v>27619</v>
      </c>
      <c r="E309" s="19">
        <f t="shared" si="4"/>
        <v>5.2819601715838611E-2</v>
      </c>
    </row>
    <row r="310" spans="1:5" x14ac:dyDescent="0.45">
      <c r="A310" s="3" t="s">
        <v>159</v>
      </c>
      <c r="B310" s="3" t="s">
        <v>187</v>
      </c>
      <c r="C310" s="11">
        <v>614196</v>
      </c>
      <c r="D310" s="11">
        <v>153677</v>
      </c>
      <c r="E310" s="19">
        <f t="shared" si="4"/>
        <v>0.25020840252948567</v>
      </c>
    </row>
    <row r="311" spans="1:5" x14ac:dyDescent="0.45">
      <c r="A311" s="7" t="s">
        <v>160</v>
      </c>
      <c r="B311" s="7" t="s">
        <v>93</v>
      </c>
      <c r="C311" s="9">
        <v>1868201</v>
      </c>
      <c r="D311" s="9">
        <v>293727</v>
      </c>
      <c r="E311" s="20">
        <f t="shared" si="4"/>
        <v>0.15722451706213625</v>
      </c>
    </row>
    <row r="312" spans="1:5" x14ac:dyDescent="0.45">
      <c r="A312" s="7" t="s">
        <v>160</v>
      </c>
      <c r="B312" s="7" t="s">
        <v>99</v>
      </c>
      <c r="C312" s="9">
        <v>2640392</v>
      </c>
      <c r="D312" s="9">
        <v>178220</v>
      </c>
      <c r="E312" s="20">
        <f t="shared" si="4"/>
        <v>6.7497553393587012E-2</v>
      </c>
    </row>
    <row r="313" spans="1:5" x14ac:dyDescent="0.45">
      <c r="A313" s="7" t="s">
        <v>160</v>
      </c>
      <c r="B313" s="7" t="s">
        <v>208</v>
      </c>
      <c r="C313" s="9">
        <v>957883</v>
      </c>
      <c r="D313" s="9">
        <v>4442</v>
      </c>
      <c r="E313" s="20">
        <f t="shared" si="4"/>
        <v>4.6373095670348046E-3</v>
      </c>
    </row>
    <row r="314" spans="1:5" x14ac:dyDescent="0.45">
      <c r="A314" s="3" t="s">
        <v>161</v>
      </c>
      <c r="B314" s="3" t="s">
        <v>189</v>
      </c>
      <c r="C314" s="11">
        <v>2008567</v>
      </c>
      <c r="D314" s="11">
        <v>10497</v>
      </c>
      <c r="E314" s="19">
        <f t="shared" si="4"/>
        <v>5.2261139409340088E-3</v>
      </c>
    </row>
    <row r="315" spans="1:5" x14ac:dyDescent="0.45">
      <c r="A315" s="3" t="s">
        <v>161</v>
      </c>
      <c r="B315" s="3" t="s">
        <v>190</v>
      </c>
      <c r="C315" s="11">
        <v>531211</v>
      </c>
      <c r="D315" s="11">
        <v>116425</v>
      </c>
      <c r="E315" s="19">
        <f t="shared" si="4"/>
        <v>0.21916903076178768</v>
      </c>
    </row>
    <row r="316" spans="1:5" x14ac:dyDescent="0.45">
      <c r="A316" s="7" t="s">
        <v>162</v>
      </c>
      <c r="B316" s="7" t="s">
        <v>217</v>
      </c>
      <c r="C316" s="9">
        <v>777380</v>
      </c>
      <c r="D316" s="9">
        <v>246271</v>
      </c>
      <c r="E316" s="20">
        <f t="shared" si="4"/>
        <v>0.31679616146543516</v>
      </c>
    </row>
    <row r="317" spans="1:5" x14ac:dyDescent="0.45">
      <c r="A317" s="3" t="s">
        <v>163</v>
      </c>
      <c r="B317" s="3" t="s">
        <v>186</v>
      </c>
      <c r="C317" s="11">
        <v>905496</v>
      </c>
      <c r="D317" s="11">
        <v>53122</v>
      </c>
      <c r="E317" s="19">
        <f t="shared" si="4"/>
        <v>5.8666189580075453E-2</v>
      </c>
    </row>
    <row r="318" spans="1:5" x14ac:dyDescent="0.45">
      <c r="A318" s="3" t="s">
        <v>163</v>
      </c>
      <c r="B318" s="3" t="s">
        <v>189</v>
      </c>
      <c r="C318" s="11">
        <v>2008567</v>
      </c>
      <c r="D318" s="11">
        <v>30417</v>
      </c>
      <c r="E318" s="19">
        <f t="shared" si="4"/>
        <v>1.5143632251251763E-2</v>
      </c>
    </row>
    <row r="319" spans="1:5" x14ac:dyDescent="0.45">
      <c r="A319" s="3" t="s">
        <v>163</v>
      </c>
      <c r="B319" s="3" t="s">
        <v>198</v>
      </c>
      <c r="C319" s="11">
        <v>10099018</v>
      </c>
      <c r="D319" s="5">
        <v>2267807</v>
      </c>
      <c r="E319" s="19">
        <f t="shared" si="4"/>
        <v>0.22455717971786959</v>
      </c>
    </row>
    <row r="320" spans="1:5" x14ac:dyDescent="0.45">
      <c r="A320" s="3" t="s">
        <v>163</v>
      </c>
      <c r="B320" s="3" t="s">
        <v>184</v>
      </c>
      <c r="C320" s="11">
        <v>1126308</v>
      </c>
      <c r="D320" s="11">
        <v>206106</v>
      </c>
      <c r="E320" s="19">
        <f t="shared" si="4"/>
        <v>0.18299257396733398</v>
      </c>
    </row>
    <row r="321" spans="1:5" x14ac:dyDescent="0.45">
      <c r="A321" s="7" t="s">
        <v>164</v>
      </c>
      <c r="B321" s="7" t="s">
        <v>193</v>
      </c>
      <c r="C321" s="9">
        <v>704183</v>
      </c>
      <c r="D321" s="9">
        <v>4655</v>
      </c>
      <c r="E321" s="20">
        <f t="shared" si="4"/>
        <v>6.6104975553229767E-3</v>
      </c>
    </row>
    <row r="322" spans="1:5" x14ac:dyDescent="0.45">
      <c r="A322" s="7" t="s">
        <v>164</v>
      </c>
      <c r="B322" s="7" t="s">
        <v>197</v>
      </c>
      <c r="C322" s="9">
        <v>522893</v>
      </c>
      <c r="D322" s="9">
        <v>27731</v>
      </c>
      <c r="E322" s="20">
        <f t="shared" si="4"/>
        <v>5.303379467692243E-2</v>
      </c>
    </row>
    <row r="323" spans="1:5" x14ac:dyDescent="0.45">
      <c r="A323" s="3" t="s">
        <v>165</v>
      </c>
      <c r="B323" s="3" t="s">
        <v>196</v>
      </c>
      <c r="C323" s="11">
        <v>905061</v>
      </c>
      <c r="D323" s="11">
        <v>112259</v>
      </c>
      <c r="E323" s="19">
        <f t="shared" ref="E323:E353" si="5">D323/C323</f>
        <v>0.12403473357044442</v>
      </c>
    </row>
    <row r="324" spans="1:5" x14ac:dyDescent="0.45">
      <c r="A324" s="3" t="s">
        <v>165</v>
      </c>
      <c r="B324" s="3" t="s">
        <v>197</v>
      </c>
      <c r="C324" s="11">
        <v>522893</v>
      </c>
      <c r="D324" s="11">
        <v>103669</v>
      </c>
      <c r="E324" s="19">
        <f t="shared" si="5"/>
        <v>0.19826044716605501</v>
      </c>
    </row>
    <row r="325" spans="1:5" x14ac:dyDescent="0.45">
      <c r="A325" s="7" t="s">
        <v>166</v>
      </c>
      <c r="B325" s="7" t="s">
        <v>90</v>
      </c>
      <c r="C325" s="9">
        <v>1152218</v>
      </c>
      <c r="D325" s="9">
        <v>29126</v>
      </c>
      <c r="E325" s="20">
        <f t="shared" si="5"/>
        <v>2.527820256236233E-2</v>
      </c>
    </row>
    <row r="326" spans="1:5" x14ac:dyDescent="0.45">
      <c r="A326" s="7" t="s">
        <v>166</v>
      </c>
      <c r="B326" s="7" t="s">
        <v>212</v>
      </c>
      <c r="C326" s="9">
        <v>670391</v>
      </c>
      <c r="D326" s="9">
        <v>97305</v>
      </c>
      <c r="E326" s="20">
        <f t="shared" si="5"/>
        <v>0.14514663830510852</v>
      </c>
    </row>
    <row r="327" spans="1:5" x14ac:dyDescent="0.45">
      <c r="A327" s="3" t="s">
        <v>167</v>
      </c>
      <c r="B327" s="3" t="s">
        <v>201</v>
      </c>
      <c r="C327" s="11">
        <v>653110</v>
      </c>
      <c r="D327" s="11">
        <v>98270</v>
      </c>
      <c r="E327" s="19">
        <f t="shared" si="5"/>
        <v>0.15046469966774356</v>
      </c>
    </row>
    <row r="328" spans="1:5" x14ac:dyDescent="0.45">
      <c r="A328" s="3" t="s">
        <v>167</v>
      </c>
      <c r="B328" s="3" t="s">
        <v>193</v>
      </c>
      <c r="C328" s="11">
        <v>704183</v>
      </c>
      <c r="D328" s="11">
        <v>29062</v>
      </c>
      <c r="E328" s="19">
        <f t="shared" si="5"/>
        <v>4.1270522009193636E-2</v>
      </c>
    </row>
    <row r="329" spans="1:5" x14ac:dyDescent="0.45">
      <c r="A329" s="7" t="s">
        <v>168</v>
      </c>
      <c r="B329" s="7" t="s">
        <v>199</v>
      </c>
      <c r="C329" s="9">
        <v>1287627</v>
      </c>
      <c r="D329" s="9">
        <v>140816</v>
      </c>
      <c r="E329" s="20">
        <f t="shared" si="5"/>
        <v>0.10936086304496566</v>
      </c>
    </row>
    <row r="330" spans="1:5" x14ac:dyDescent="0.45">
      <c r="A330" s="7" t="s">
        <v>168</v>
      </c>
      <c r="B330" s="7" t="s">
        <v>93</v>
      </c>
      <c r="C330" s="9">
        <v>1868201</v>
      </c>
      <c r="D330" s="9">
        <v>451200</v>
      </c>
      <c r="E330" s="20">
        <f t="shared" si="5"/>
        <v>0.24151576837824196</v>
      </c>
    </row>
    <row r="331" spans="1:5" x14ac:dyDescent="0.45">
      <c r="A331" s="7" t="s">
        <v>168</v>
      </c>
      <c r="B331" s="7" t="s">
        <v>99</v>
      </c>
      <c r="C331" s="9">
        <v>2640392</v>
      </c>
      <c r="D331" s="9">
        <v>280280</v>
      </c>
      <c r="E331" s="20">
        <f t="shared" si="5"/>
        <v>0.10615090486564116</v>
      </c>
    </row>
    <row r="332" spans="1:5" x14ac:dyDescent="0.45">
      <c r="A332" s="3" t="s">
        <v>169</v>
      </c>
      <c r="B332" s="3" t="s">
        <v>186</v>
      </c>
      <c r="C332" s="11">
        <v>905496</v>
      </c>
      <c r="D332" s="11">
        <v>590</v>
      </c>
      <c r="E332" s="19">
        <f t="shared" si="5"/>
        <v>6.5157659448523237E-4</v>
      </c>
    </row>
    <row r="333" spans="1:5" x14ac:dyDescent="0.45">
      <c r="A333" s="3" t="s">
        <v>169</v>
      </c>
      <c r="B333" s="3" t="s">
        <v>183</v>
      </c>
      <c r="C333" s="11">
        <v>1203463</v>
      </c>
      <c r="D333" s="11">
        <v>75327</v>
      </c>
      <c r="E333" s="19">
        <f t="shared" si="5"/>
        <v>6.2591870294309002E-2</v>
      </c>
    </row>
    <row r="334" spans="1:5" x14ac:dyDescent="0.45">
      <c r="A334" s="3" t="s">
        <v>169</v>
      </c>
      <c r="B334" s="3" t="s">
        <v>184</v>
      </c>
      <c r="C334" s="11">
        <v>1126308</v>
      </c>
      <c r="D334" s="11">
        <v>195</v>
      </c>
      <c r="E334" s="22">
        <f t="shared" si="5"/>
        <v>1.7313203848325681E-4</v>
      </c>
    </row>
    <row r="335" spans="1:5" x14ac:dyDescent="0.45">
      <c r="A335" s="7" t="s">
        <v>170</v>
      </c>
      <c r="B335" s="7" t="s">
        <v>93</v>
      </c>
      <c r="C335" s="9">
        <v>1868201</v>
      </c>
      <c r="D335" s="9">
        <v>280633</v>
      </c>
      <c r="E335" s="20">
        <f t="shared" si="5"/>
        <v>0.15021563525552123</v>
      </c>
    </row>
    <row r="336" spans="1:5" x14ac:dyDescent="0.45">
      <c r="A336" s="7" t="s">
        <v>170</v>
      </c>
      <c r="B336" s="7" t="s">
        <v>216</v>
      </c>
      <c r="C336" s="9">
        <v>754880</v>
      </c>
      <c r="D336" s="9">
        <v>280633</v>
      </c>
      <c r="E336" s="20">
        <f t="shared" si="5"/>
        <v>0.37175842518016111</v>
      </c>
    </row>
    <row r="337" spans="1:5" x14ac:dyDescent="0.45">
      <c r="A337" s="3" t="s">
        <v>171</v>
      </c>
      <c r="B337" s="3" t="s">
        <v>202</v>
      </c>
      <c r="C337" s="11">
        <v>497527</v>
      </c>
      <c r="D337" s="11">
        <v>2996</v>
      </c>
      <c r="E337" s="19">
        <f t="shared" si="5"/>
        <v>6.0217837423898598E-3</v>
      </c>
    </row>
    <row r="338" spans="1:5" x14ac:dyDescent="0.45">
      <c r="A338" s="3" t="s">
        <v>171</v>
      </c>
      <c r="B338" s="3" t="s">
        <v>191</v>
      </c>
      <c r="C338" s="11">
        <v>531992</v>
      </c>
      <c r="D338" s="11">
        <v>74910</v>
      </c>
      <c r="E338" s="19">
        <f t="shared" si="5"/>
        <v>0.14081038812613725</v>
      </c>
    </row>
    <row r="339" spans="1:5" x14ac:dyDescent="0.45">
      <c r="A339" s="3" t="s">
        <v>171</v>
      </c>
      <c r="B339" s="3" t="s">
        <v>187</v>
      </c>
      <c r="C339" s="11">
        <v>614196</v>
      </c>
      <c r="D339" s="11">
        <v>10686</v>
      </c>
      <c r="E339" s="19">
        <f t="shared" si="5"/>
        <v>1.7398354922532871E-2</v>
      </c>
    </row>
    <row r="340" spans="1:5" x14ac:dyDescent="0.45">
      <c r="A340" s="7" t="s">
        <v>172</v>
      </c>
      <c r="B340" s="7" t="s">
        <v>203</v>
      </c>
      <c r="C340" s="9">
        <v>2012043</v>
      </c>
      <c r="D340" s="9">
        <v>96026</v>
      </c>
      <c r="E340" s="20">
        <f t="shared" si="5"/>
        <v>4.7725620178097589E-2</v>
      </c>
    </row>
    <row r="341" spans="1:5" x14ac:dyDescent="0.45">
      <c r="A341" s="7" t="s">
        <v>172</v>
      </c>
      <c r="B341" s="7" t="s">
        <v>205</v>
      </c>
      <c r="C341" s="9">
        <v>1317388</v>
      </c>
      <c r="D341" s="9">
        <v>383794</v>
      </c>
      <c r="E341" s="20">
        <f t="shared" si="5"/>
        <v>0.29132950960537063</v>
      </c>
    </row>
    <row r="342" spans="1:5" x14ac:dyDescent="0.45">
      <c r="A342" s="3" t="s">
        <v>173</v>
      </c>
      <c r="B342" s="3" t="s">
        <v>204</v>
      </c>
      <c r="C342" s="11">
        <v>626760</v>
      </c>
      <c r="D342" s="11">
        <v>100055</v>
      </c>
      <c r="E342" s="19">
        <f t="shared" si="5"/>
        <v>0.15963845810198482</v>
      </c>
    </row>
    <row r="343" spans="1:5" x14ac:dyDescent="0.45">
      <c r="A343" s="7" t="s">
        <v>174</v>
      </c>
      <c r="B343" s="7" t="s">
        <v>194</v>
      </c>
      <c r="C343" s="9">
        <v>539366</v>
      </c>
      <c r="D343" s="9">
        <v>122738</v>
      </c>
      <c r="E343" s="20">
        <f t="shared" si="5"/>
        <v>0.22755976461252655</v>
      </c>
    </row>
    <row r="344" spans="1:5" x14ac:dyDescent="0.45">
      <c r="A344" s="7" t="s">
        <v>174</v>
      </c>
      <c r="B344" s="7" t="s">
        <v>195</v>
      </c>
      <c r="C344" s="9">
        <v>282730</v>
      </c>
      <c r="D344" s="9">
        <v>11132</v>
      </c>
      <c r="E344" s="20">
        <f t="shared" si="5"/>
        <v>3.9373253634209314E-2</v>
      </c>
    </row>
    <row r="345" spans="1:5" x14ac:dyDescent="0.45">
      <c r="A345" s="3" t="s">
        <v>175</v>
      </c>
      <c r="B345" s="3" t="s">
        <v>201</v>
      </c>
      <c r="C345" s="11">
        <v>653110</v>
      </c>
      <c r="D345" s="11">
        <v>18457</v>
      </c>
      <c r="E345" s="19">
        <f t="shared" si="5"/>
        <v>2.8260170568510663E-2</v>
      </c>
    </row>
    <row r="346" spans="1:5" x14ac:dyDescent="0.45">
      <c r="A346" s="3" t="s">
        <v>175</v>
      </c>
      <c r="B346" s="3" t="s">
        <v>193</v>
      </c>
      <c r="C346" s="11">
        <v>704183</v>
      </c>
      <c r="D346" s="11">
        <v>3909</v>
      </c>
      <c r="E346" s="19">
        <f t="shared" si="5"/>
        <v>5.5511138439865776E-3</v>
      </c>
    </row>
    <row r="347" spans="1:5" x14ac:dyDescent="0.45">
      <c r="A347" s="3" t="s">
        <v>175</v>
      </c>
      <c r="B347" s="3" t="s">
        <v>197</v>
      </c>
      <c r="C347" s="11">
        <v>522893</v>
      </c>
      <c r="D347" s="11">
        <v>83663</v>
      </c>
      <c r="E347" s="19">
        <f t="shared" si="5"/>
        <v>0.16000022949245832</v>
      </c>
    </row>
    <row r="348" spans="1:5" x14ac:dyDescent="0.45">
      <c r="A348" s="7" t="s">
        <v>176</v>
      </c>
      <c r="B348" s="7" t="s">
        <v>217</v>
      </c>
      <c r="C348" s="9">
        <v>777380</v>
      </c>
      <c r="D348" s="9">
        <v>9616</v>
      </c>
      <c r="E348" s="20">
        <f t="shared" si="5"/>
        <v>1.2369754817463788E-2</v>
      </c>
    </row>
    <row r="349" spans="1:5" x14ac:dyDescent="0.45">
      <c r="A349" s="7" t="s">
        <v>176</v>
      </c>
      <c r="B349" s="7" t="s">
        <v>90</v>
      </c>
      <c r="C349" s="9">
        <v>1152218</v>
      </c>
      <c r="D349" s="9">
        <v>7657</v>
      </c>
      <c r="E349" s="20">
        <f t="shared" si="5"/>
        <v>6.6454438309417139E-3</v>
      </c>
    </row>
    <row r="350" spans="1:5" x14ac:dyDescent="0.45">
      <c r="A350" s="7" t="s">
        <v>176</v>
      </c>
      <c r="B350" s="7" t="s">
        <v>212</v>
      </c>
      <c r="C350" s="9">
        <v>670391</v>
      </c>
      <c r="D350" s="9">
        <v>194138</v>
      </c>
      <c r="E350" s="20">
        <f t="shared" si="5"/>
        <v>0.28958920987901088</v>
      </c>
    </row>
    <row r="351" spans="1:5" x14ac:dyDescent="0.45">
      <c r="A351" s="3" t="s">
        <v>177</v>
      </c>
      <c r="B351" s="3" t="s">
        <v>217</v>
      </c>
      <c r="C351" s="11">
        <v>777380</v>
      </c>
      <c r="D351" s="11">
        <v>38563</v>
      </c>
      <c r="E351" s="19">
        <f t="shared" si="5"/>
        <v>4.9606370115001672E-2</v>
      </c>
    </row>
    <row r="352" spans="1:5" x14ac:dyDescent="0.45">
      <c r="A352" s="3" t="s">
        <v>177</v>
      </c>
      <c r="B352" s="3" t="s">
        <v>212</v>
      </c>
      <c r="C352" s="11">
        <v>670391</v>
      </c>
      <c r="D352" s="11">
        <v>95888</v>
      </c>
      <c r="E352" s="19">
        <f t="shared" si="5"/>
        <v>0.14303294644468675</v>
      </c>
    </row>
    <row r="353" spans="1:5" x14ac:dyDescent="0.45">
      <c r="A353" s="3" t="s">
        <v>177</v>
      </c>
      <c r="B353" s="3" t="s">
        <v>213</v>
      </c>
      <c r="C353" s="11">
        <v>800600</v>
      </c>
      <c r="D353" s="11">
        <v>18621</v>
      </c>
      <c r="E353" s="19">
        <f t="shared" si="5"/>
        <v>2.3258805895578317E-2</v>
      </c>
    </row>
  </sheetData>
  <conditionalFormatting sqref="E137">
    <cfRule type="cellIs" dxfId="213" priority="64" operator="greaterThan">
      <formula>0.38</formula>
    </cfRule>
  </conditionalFormatting>
  <conditionalFormatting sqref="E69">
    <cfRule type="cellIs" dxfId="212" priority="236" operator="greaterThan">
      <formula>0.38</formula>
    </cfRule>
  </conditionalFormatting>
  <conditionalFormatting sqref="E83">
    <cfRule type="cellIs" dxfId="211" priority="231" operator="greaterThan">
      <formula>0.38</formula>
    </cfRule>
  </conditionalFormatting>
  <conditionalFormatting sqref="E142">
    <cfRule type="cellIs" dxfId="210" priority="197" operator="greaterThan">
      <formula>0.38</formula>
    </cfRule>
  </conditionalFormatting>
  <conditionalFormatting sqref="E149">
    <cfRule type="cellIs" dxfId="209" priority="172" operator="greaterThan">
      <formula>0.38</formula>
    </cfRule>
  </conditionalFormatting>
  <conditionalFormatting sqref="E220">
    <cfRule type="cellIs" dxfId="208" priority="168" operator="greaterThan">
      <formula>0.38</formula>
    </cfRule>
  </conditionalFormatting>
  <conditionalFormatting sqref="E208">
    <cfRule type="cellIs" dxfId="207" priority="137" operator="greaterThan">
      <formula>0.38</formula>
    </cfRule>
  </conditionalFormatting>
  <conditionalFormatting sqref="E4">
    <cfRule type="cellIs" dxfId="206" priority="276" operator="greaterThan">
      <formula>0.38</formula>
    </cfRule>
  </conditionalFormatting>
  <conditionalFormatting sqref="E5">
    <cfRule type="cellIs" dxfId="205" priority="275" operator="greaterThan">
      <formula>0.38</formula>
    </cfRule>
  </conditionalFormatting>
  <conditionalFormatting sqref="E7">
    <cfRule type="cellIs" dxfId="204" priority="274" operator="greaterThan">
      <formula>0.38</formula>
    </cfRule>
  </conditionalFormatting>
  <conditionalFormatting sqref="E8">
    <cfRule type="cellIs" dxfId="203" priority="273" operator="greaterThan">
      <formula>0.38</formula>
    </cfRule>
  </conditionalFormatting>
  <conditionalFormatting sqref="E65">
    <cfRule type="cellIs" dxfId="202" priority="243" operator="greaterThan">
      <formula>0.38</formula>
    </cfRule>
  </conditionalFormatting>
  <conditionalFormatting sqref="E9">
    <cfRule type="cellIs" dxfId="201" priority="272" operator="greaterThan">
      <formula>0.38</formula>
    </cfRule>
  </conditionalFormatting>
  <conditionalFormatting sqref="E16">
    <cfRule type="cellIs" dxfId="200" priority="271" operator="greaterThan">
      <formula>0.38</formula>
    </cfRule>
  </conditionalFormatting>
  <conditionalFormatting sqref="E19">
    <cfRule type="cellIs" dxfId="199" priority="270" operator="greaterThan">
      <formula>0.38</formula>
    </cfRule>
  </conditionalFormatting>
  <conditionalFormatting sqref="E20">
    <cfRule type="cellIs" dxfId="198" priority="269" operator="greaterThan">
      <formula>0.38</formula>
    </cfRule>
  </conditionalFormatting>
  <conditionalFormatting sqref="E21">
    <cfRule type="cellIs" dxfId="197" priority="268" operator="greaterThan">
      <formula>0.38</formula>
    </cfRule>
  </conditionalFormatting>
  <conditionalFormatting sqref="E23">
    <cfRule type="cellIs" dxfId="196" priority="267" operator="greaterThan">
      <formula>0.38</formula>
    </cfRule>
  </conditionalFormatting>
  <conditionalFormatting sqref="E24">
    <cfRule type="cellIs" dxfId="195" priority="266" operator="greaterThan">
      <formula>0.38</formula>
    </cfRule>
  </conditionalFormatting>
  <conditionalFormatting sqref="E26">
    <cfRule type="cellIs" dxfId="194" priority="265" operator="greaterThan">
      <formula>0.38</formula>
    </cfRule>
  </conditionalFormatting>
  <conditionalFormatting sqref="E28:E29">
    <cfRule type="cellIs" dxfId="193" priority="264" operator="greaterThan">
      <formula>0.38</formula>
    </cfRule>
  </conditionalFormatting>
  <conditionalFormatting sqref="E34">
    <cfRule type="cellIs" dxfId="192" priority="263" operator="greaterThan">
      <formula>0.38</formula>
    </cfRule>
  </conditionalFormatting>
  <conditionalFormatting sqref="E35">
    <cfRule type="cellIs" dxfId="191" priority="262" operator="greaterThan">
      <formula>0.38</formula>
    </cfRule>
  </conditionalFormatting>
  <conditionalFormatting sqref="E37">
    <cfRule type="cellIs" dxfId="190" priority="261" operator="greaterThan">
      <formula>0.38</formula>
    </cfRule>
  </conditionalFormatting>
  <conditionalFormatting sqref="E38">
    <cfRule type="cellIs" dxfId="189" priority="260" operator="greaterThan">
      <formula>0.38</formula>
    </cfRule>
  </conditionalFormatting>
  <conditionalFormatting sqref="E40">
    <cfRule type="cellIs" dxfId="188" priority="259" operator="greaterThan">
      <formula>0.38</formula>
    </cfRule>
  </conditionalFormatting>
  <conditionalFormatting sqref="E41">
    <cfRule type="cellIs" dxfId="187" priority="258" operator="greaterThan">
      <formula>0.38</formula>
    </cfRule>
  </conditionalFormatting>
  <conditionalFormatting sqref="E43">
    <cfRule type="cellIs" dxfId="186" priority="257" operator="greaterThan">
      <formula>0.38</formula>
    </cfRule>
  </conditionalFormatting>
  <conditionalFormatting sqref="E45">
    <cfRule type="cellIs" dxfId="185" priority="256" operator="greaterThan">
      <formula>0.38</formula>
    </cfRule>
  </conditionalFormatting>
  <conditionalFormatting sqref="E47">
    <cfRule type="cellIs" dxfId="184" priority="255" operator="greaterThan">
      <formula>0.38</formula>
    </cfRule>
  </conditionalFormatting>
  <conditionalFormatting sqref="E48:E49">
    <cfRule type="cellIs" dxfId="183" priority="254" operator="greaterThan">
      <formula>0.38</formula>
    </cfRule>
  </conditionalFormatting>
  <conditionalFormatting sqref="E51">
    <cfRule type="cellIs" dxfId="182" priority="253" operator="greaterThan">
      <formula>0.38</formula>
    </cfRule>
  </conditionalFormatting>
  <conditionalFormatting sqref="E52">
    <cfRule type="cellIs" dxfId="181" priority="252" operator="greaterThan">
      <formula>0.38</formula>
    </cfRule>
  </conditionalFormatting>
  <conditionalFormatting sqref="E54">
    <cfRule type="cellIs" dxfId="180" priority="251" operator="greaterThan">
      <formula>0.38</formula>
    </cfRule>
  </conditionalFormatting>
  <conditionalFormatting sqref="E55">
    <cfRule type="cellIs" dxfId="179" priority="250" operator="greaterThan">
      <formula>0.38</formula>
    </cfRule>
  </conditionalFormatting>
  <conditionalFormatting sqref="E57">
    <cfRule type="cellIs" dxfId="178" priority="249" operator="greaterThan">
      <formula>0.38</formula>
    </cfRule>
  </conditionalFormatting>
  <conditionalFormatting sqref="E58">
    <cfRule type="cellIs" dxfId="177" priority="248" operator="greaterThan">
      <formula>0.38</formula>
    </cfRule>
  </conditionalFormatting>
  <conditionalFormatting sqref="E60">
    <cfRule type="cellIs" dxfId="176" priority="247" operator="greaterThan">
      <formula>0.38</formula>
    </cfRule>
  </conditionalFormatting>
  <conditionalFormatting sqref="E61">
    <cfRule type="cellIs" dxfId="175" priority="246" operator="greaterThan">
      <formula>0.38</formula>
    </cfRule>
  </conditionalFormatting>
  <conditionalFormatting sqref="E63">
    <cfRule type="cellIs" dxfId="174" priority="245" operator="greaterThan">
      <formula>0.38</formula>
    </cfRule>
  </conditionalFormatting>
  <conditionalFormatting sqref="E64">
    <cfRule type="cellIs" dxfId="173" priority="244" operator="greaterThan">
      <formula>0.38</formula>
    </cfRule>
  </conditionalFormatting>
  <conditionalFormatting sqref="E77">
    <cfRule type="cellIs" dxfId="172" priority="242" operator="greaterThan">
      <formula>0.38</formula>
    </cfRule>
  </conditionalFormatting>
  <conditionalFormatting sqref="E75">
    <cfRule type="cellIs" dxfId="171" priority="241" operator="greaterThan">
      <formula>0.38</formula>
    </cfRule>
  </conditionalFormatting>
  <conditionalFormatting sqref="E74">
    <cfRule type="cellIs" dxfId="170" priority="240" operator="greaterThan">
      <formula>0.38</formula>
    </cfRule>
  </conditionalFormatting>
  <conditionalFormatting sqref="E73">
    <cfRule type="cellIs" dxfId="169" priority="239" operator="greaterThan">
      <formula>0.38</formula>
    </cfRule>
  </conditionalFormatting>
  <conditionalFormatting sqref="E71">
    <cfRule type="cellIs" dxfId="168" priority="238" operator="greaterThan">
      <formula>0.38</formula>
    </cfRule>
  </conditionalFormatting>
  <conditionalFormatting sqref="E70">
    <cfRule type="cellIs" dxfId="167" priority="237" operator="greaterThan">
      <formula>0.38</formula>
    </cfRule>
  </conditionalFormatting>
  <conditionalFormatting sqref="E67">
    <cfRule type="cellIs" dxfId="166" priority="235" operator="greaterThan">
      <formula>0.38</formula>
    </cfRule>
  </conditionalFormatting>
  <conditionalFormatting sqref="E79">
    <cfRule type="cellIs" dxfId="165" priority="234" operator="greaterThan">
      <formula>0.38</formula>
    </cfRule>
  </conditionalFormatting>
  <conditionalFormatting sqref="E80">
    <cfRule type="cellIs" dxfId="164" priority="233" operator="greaterThan">
      <formula>0.38</formula>
    </cfRule>
  </conditionalFormatting>
  <conditionalFormatting sqref="E82">
    <cfRule type="cellIs" dxfId="163" priority="232" operator="greaterThan">
      <formula>0.38</formula>
    </cfRule>
  </conditionalFormatting>
  <conditionalFormatting sqref="E85">
    <cfRule type="cellIs" dxfId="162" priority="230" operator="greaterThan">
      <formula>0.38</formula>
    </cfRule>
  </conditionalFormatting>
  <conditionalFormatting sqref="E86">
    <cfRule type="cellIs" dxfId="161" priority="229" operator="greaterThan">
      <formula>0.38</formula>
    </cfRule>
  </conditionalFormatting>
  <conditionalFormatting sqref="E88">
    <cfRule type="cellIs" dxfId="160" priority="228" operator="greaterThan">
      <formula>0.38</formula>
    </cfRule>
  </conditionalFormatting>
  <conditionalFormatting sqref="E89">
    <cfRule type="cellIs" dxfId="159" priority="227" operator="greaterThan">
      <formula>0.38</formula>
    </cfRule>
  </conditionalFormatting>
  <conditionalFormatting sqref="E93">
    <cfRule type="cellIs" dxfId="158" priority="226" operator="greaterThan">
      <formula>0.38</formula>
    </cfRule>
  </conditionalFormatting>
  <conditionalFormatting sqref="E94">
    <cfRule type="cellIs" dxfId="157" priority="225" operator="greaterThan">
      <formula>0.38</formula>
    </cfRule>
  </conditionalFormatting>
  <conditionalFormatting sqref="E96">
    <cfRule type="cellIs" dxfId="156" priority="224" operator="greaterThan">
      <formula>0.38</formula>
    </cfRule>
  </conditionalFormatting>
  <conditionalFormatting sqref="E99">
    <cfRule type="cellIs" dxfId="155" priority="223" operator="greaterThan">
      <formula>0.38</formula>
    </cfRule>
  </conditionalFormatting>
  <conditionalFormatting sqref="E100">
    <cfRule type="cellIs" dxfId="154" priority="222" operator="greaterThan">
      <formula>0.38</formula>
    </cfRule>
  </conditionalFormatting>
  <conditionalFormatting sqref="E101">
    <cfRule type="cellIs" dxfId="153" priority="221" operator="greaterThan">
      <formula>0.38</formula>
    </cfRule>
  </conditionalFormatting>
  <conditionalFormatting sqref="E103">
    <cfRule type="cellIs" dxfId="152" priority="220" operator="greaterThan">
      <formula>0.38</formula>
    </cfRule>
  </conditionalFormatting>
  <conditionalFormatting sqref="E104">
    <cfRule type="cellIs" dxfId="151" priority="219" operator="greaterThan">
      <formula>0.38</formula>
    </cfRule>
  </conditionalFormatting>
  <conditionalFormatting sqref="E105">
    <cfRule type="cellIs" dxfId="150" priority="218" operator="greaterThan">
      <formula>0.38</formula>
    </cfRule>
  </conditionalFormatting>
  <conditionalFormatting sqref="E107">
    <cfRule type="cellIs" dxfId="149" priority="217" operator="greaterThan">
      <formula>0.38</formula>
    </cfRule>
  </conditionalFormatting>
  <conditionalFormatting sqref="E108">
    <cfRule type="cellIs" dxfId="148" priority="216" operator="greaterThan">
      <formula>0.38</formula>
    </cfRule>
  </conditionalFormatting>
  <conditionalFormatting sqref="E109:E110">
    <cfRule type="cellIs" dxfId="147" priority="215" operator="greaterThan">
      <formula>0.38</formula>
    </cfRule>
  </conditionalFormatting>
  <conditionalFormatting sqref="E112">
    <cfRule type="cellIs" dxfId="146" priority="214" operator="greaterThan">
      <formula>0.38</formula>
    </cfRule>
  </conditionalFormatting>
  <conditionalFormatting sqref="E113">
    <cfRule type="cellIs" dxfId="145" priority="213" operator="greaterThan">
      <formula>0.38</formula>
    </cfRule>
  </conditionalFormatting>
  <conditionalFormatting sqref="E115">
    <cfRule type="cellIs" dxfId="144" priority="212" operator="greaterThan">
      <formula>0.38</formula>
    </cfRule>
  </conditionalFormatting>
  <conditionalFormatting sqref="E116">
    <cfRule type="cellIs" dxfId="143" priority="211" operator="greaterThan">
      <formula>0.38</formula>
    </cfRule>
  </conditionalFormatting>
  <conditionalFormatting sqref="E118">
    <cfRule type="cellIs" dxfId="142" priority="210" operator="greaterThan">
      <formula>0.38</formula>
    </cfRule>
  </conditionalFormatting>
  <conditionalFormatting sqref="E120">
    <cfRule type="cellIs" dxfId="141" priority="209" operator="greaterThan">
      <formula>0.38</formula>
    </cfRule>
  </conditionalFormatting>
  <conditionalFormatting sqref="E122">
    <cfRule type="cellIs" dxfId="140" priority="208" operator="greaterThan">
      <formula>0.38</formula>
    </cfRule>
  </conditionalFormatting>
  <conditionalFormatting sqref="E124">
    <cfRule type="cellIs" dxfId="139" priority="207" operator="greaterThan">
      <formula>0.38</formula>
    </cfRule>
  </conditionalFormatting>
  <conditionalFormatting sqref="E31:E32">
    <cfRule type="cellIs" dxfId="138" priority="206" operator="greaterThan">
      <formula>0.38</formula>
    </cfRule>
  </conditionalFormatting>
  <conditionalFormatting sqref="E17">
    <cfRule type="cellIs" dxfId="137" priority="205" operator="greaterThan">
      <formula>0.38</formula>
    </cfRule>
  </conditionalFormatting>
  <conditionalFormatting sqref="E12:E14">
    <cfRule type="cellIs" dxfId="136" priority="204" operator="greaterThan">
      <formula>0.38</formula>
    </cfRule>
  </conditionalFormatting>
  <conditionalFormatting sqref="E11">
    <cfRule type="cellIs" dxfId="135" priority="203" operator="greaterThan">
      <formula>0.38</formula>
    </cfRule>
  </conditionalFormatting>
  <conditionalFormatting sqref="E166">
    <cfRule type="cellIs" dxfId="134" priority="202" operator="greaterThan">
      <formula>0.38</formula>
    </cfRule>
  </conditionalFormatting>
  <conditionalFormatting sqref="E126">
    <cfRule type="cellIs" dxfId="133" priority="201" operator="greaterThan">
      <formula>0.38</formula>
    </cfRule>
  </conditionalFormatting>
  <conditionalFormatting sqref="E127">
    <cfRule type="cellIs" dxfId="132" priority="200" operator="greaterThan">
      <formula>0.38</formula>
    </cfRule>
  </conditionalFormatting>
  <conditionalFormatting sqref="E129">
    <cfRule type="cellIs" dxfId="131" priority="199" operator="greaterThan">
      <formula>0.38</formula>
    </cfRule>
  </conditionalFormatting>
  <conditionalFormatting sqref="E134 E130:E132 E136">
    <cfRule type="cellIs" dxfId="130" priority="198" operator="greaterThan">
      <formula>0.38</formula>
    </cfRule>
  </conditionalFormatting>
  <conditionalFormatting sqref="E143">
    <cfRule type="cellIs" dxfId="129" priority="196" operator="greaterThan">
      <formula>0.38</formula>
    </cfRule>
  </conditionalFormatting>
  <conditionalFormatting sqref="E154">
    <cfRule type="cellIs" dxfId="128" priority="195" operator="greaterThan">
      <formula>0.38</formula>
    </cfRule>
  </conditionalFormatting>
  <conditionalFormatting sqref="E157">
    <cfRule type="cellIs" dxfId="127" priority="194" operator="greaterThan">
      <formula>0.38</formula>
    </cfRule>
  </conditionalFormatting>
  <conditionalFormatting sqref="E161">
    <cfRule type="cellIs" dxfId="126" priority="193" operator="greaterThan">
      <formula>0.38</formula>
    </cfRule>
  </conditionalFormatting>
  <conditionalFormatting sqref="E162">
    <cfRule type="cellIs" dxfId="125" priority="192" operator="greaterThan">
      <formula>0.38</formula>
    </cfRule>
  </conditionalFormatting>
  <conditionalFormatting sqref="E168">
    <cfRule type="cellIs" dxfId="124" priority="191" operator="greaterThan">
      <formula>0.38</formula>
    </cfRule>
  </conditionalFormatting>
  <conditionalFormatting sqref="E173">
    <cfRule type="cellIs" dxfId="123" priority="190" operator="greaterThan">
      <formula>0.38</formula>
    </cfRule>
  </conditionalFormatting>
  <conditionalFormatting sqref="E178">
    <cfRule type="cellIs" dxfId="122" priority="189" operator="greaterThan">
      <formula>0.38</formula>
    </cfRule>
  </conditionalFormatting>
  <conditionalFormatting sqref="E183">
    <cfRule type="cellIs" dxfId="121" priority="188" operator="greaterThan">
      <formula>0.38</formula>
    </cfRule>
  </conditionalFormatting>
  <conditionalFormatting sqref="E185">
    <cfRule type="cellIs" dxfId="120" priority="187" operator="greaterThan">
      <formula>0.38</formula>
    </cfRule>
  </conditionalFormatting>
  <conditionalFormatting sqref="E187">
    <cfRule type="cellIs" dxfId="119" priority="186" operator="greaterThan">
      <formula>0.38</formula>
    </cfRule>
  </conditionalFormatting>
  <conditionalFormatting sqref="E188">
    <cfRule type="cellIs" dxfId="118" priority="185" operator="greaterThan">
      <formula>0.38</formula>
    </cfRule>
  </conditionalFormatting>
  <conditionalFormatting sqref="E189">
    <cfRule type="cellIs" dxfId="117" priority="184" operator="greaterThan">
      <formula>0.38</formula>
    </cfRule>
  </conditionalFormatting>
  <conditionalFormatting sqref="E190">
    <cfRule type="cellIs" dxfId="116" priority="183" operator="greaterThan">
      <formula>0.38</formula>
    </cfRule>
  </conditionalFormatting>
  <conditionalFormatting sqref="E191:E192">
    <cfRule type="cellIs" dxfId="115" priority="182" operator="greaterThan">
      <formula>0.38</formula>
    </cfRule>
  </conditionalFormatting>
  <conditionalFormatting sqref="E199">
    <cfRule type="cellIs" dxfId="114" priority="181" operator="greaterThan">
      <formula>0.38</formula>
    </cfRule>
  </conditionalFormatting>
  <conditionalFormatting sqref="E202">
    <cfRule type="cellIs" dxfId="113" priority="180" operator="greaterThan">
      <formula>0.38</formula>
    </cfRule>
  </conditionalFormatting>
  <conditionalFormatting sqref="E194">
    <cfRule type="cellIs" dxfId="112" priority="179" operator="greaterThan">
      <formula>0.38</formula>
    </cfRule>
  </conditionalFormatting>
  <conditionalFormatting sqref="E197">
    <cfRule type="cellIs" dxfId="111" priority="178" operator="greaterThan">
      <formula>0.38</formula>
    </cfRule>
  </conditionalFormatting>
  <conditionalFormatting sqref="E203">
    <cfRule type="cellIs" dxfId="110" priority="177" operator="greaterThan">
      <formula>0.38</formula>
    </cfRule>
  </conditionalFormatting>
  <conditionalFormatting sqref="E200">
    <cfRule type="cellIs" dxfId="109" priority="176" operator="greaterThan">
      <formula>0.38</formula>
    </cfRule>
  </conditionalFormatting>
  <conditionalFormatting sqref="E139:E140">
    <cfRule type="cellIs" dxfId="108" priority="175" operator="greaterThan">
      <formula>0.38</formula>
    </cfRule>
  </conditionalFormatting>
  <conditionalFormatting sqref="E147">
    <cfRule type="cellIs" dxfId="107" priority="174" operator="greaterThan">
      <formula>0.38</formula>
    </cfRule>
  </conditionalFormatting>
  <conditionalFormatting sqref="E148">
    <cfRule type="cellIs" dxfId="106" priority="173" operator="greaterThan">
      <formula>0.38</formula>
    </cfRule>
  </conditionalFormatting>
  <conditionalFormatting sqref="E155">
    <cfRule type="cellIs" dxfId="105" priority="171" operator="greaterThan">
      <formula>0.38</formula>
    </cfRule>
  </conditionalFormatting>
  <conditionalFormatting sqref="E209">
    <cfRule type="cellIs" dxfId="104" priority="170" operator="greaterThan">
      <formula>0.38</formula>
    </cfRule>
  </conditionalFormatting>
  <conditionalFormatting sqref="E215">
    <cfRule type="cellIs" dxfId="103" priority="169" operator="greaterThan">
      <formula>0.38</formula>
    </cfRule>
  </conditionalFormatting>
  <conditionalFormatting sqref="E222">
    <cfRule type="cellIs" dxfId="102" priority="167" operator="greaterThan">
      <formula>0.38</formula>
    </cfRule>
  </conditionalFormatting>
  <conditionalFormatting sqref="E223">
    <cfRule type="cellIs" dxfId="101" priority="166" operator="greaterThan">
      <formula>0.38</formula>
    </cfRule>
  </conditionalFormatting>
  <conditionalFormatting sqref="E228">
    <cfRule type="cellIs" dxfId="100" priority="165" operator="greaterThan">
      <formula>0.38</formula>
    </cfRule>
  </conditionalFormatting>
  <conditionalFormatting sqref="E229">
    <cfRule type="cellIs" dxfId="99" priority="164" operator="greaterThan">
      <formula>0.38</formula>
    </cfRule>
  </conditionalFormatting>
  <conditionalFormatting sqref="E255">
    <cfRule type="cellIs" dxfId="98" priority="163" operator="greaterThan">
      <formula>0.38</formula>
    </cfRule>
  </conditionalFormatting>
  <conditionalFormatting sqref="E253">
    <cfRule type="cellIs" dxfId="97" priority="162" operator="greaterThan">
      <formula>0.38</formula>
    </cfRule>
  </conditionalFormatting>
  <conditionalFormatting sqref="E245">
    <cfRule type="cellIs" dxfId="96" priority="161" operator="greaterThan">
      <formula>0.38</formula>
    </cfRule>
  </conditionalFormatting>
  <conditionalFormatting sqref="E241">
    <cfRule type="cellIs" dxfId="95" priority="160" operator="greaterThan">
      <formula>0.38</formula>
    </cfRule>
  </conditionalFormatting>
  <conditionalFormatting sqref="E256">
    <cfRule type="cellIs" dxfId="94" priority="158" operator="greaterThan">
      <formula>0.38</formula>
    </cfRule>
  </conditionalFormatting>
  <conditionalFormatting sqref="E210">
    <cfRule type="cellIs" dxfId="93" priority="96" operator="greaterThan">
      <formula>0.38</formula>
    </cfRule>
  </conditionalFormatting>
  <conditionalFormatting sqref="E217">
    <cfRule type="cellIs" dxfId="92" priority="155" operator="greaterThan">
      <formula>0.38</formula>
    </cfRule>
  </conditionalFormatting>
  <conditionalFormatting sqref="E224">
    <cfRule type="cellIs" dxfId="91" priority="154" operator="greaterThan">
      <formula>0.38</formula>
    </cfRule>
  </conditionalFormatting>
  <conditionalFormatting sqref="E226">
    <cfRule type="cellIs" dxfId="90" priority="153" operator="greaterThan">
      <formula>0.38</formula>
    </cfRule>
  </conditionalFormatting>
  <conditionalFormatting sqref="E231">
    <cfRule type="cellIs" dxfId="89" priority="152" operator="greaterThan">
      <formula>0.38</formula>
    </cfRule>
  </conditionalFormatting>
  <conditionalFormatting sqref="E233">
    <cfRule type="cellIs" dxfId="88" priority="151" operator="greaterThan">
      <formula>0.38</formula>
    </cfRule>
  </conditionalFormatting>
  <conditionalFormatting sqref="E235">
    <cfRule type="cellIs" dxfId="87" priority="150" operator="greaterThan">
      <formula>0.38</formula>
    </cfRule>
  </conditionalFormatting>
  <conditionalFormatting sqref="E236">
    <cfRule type="cellIs" dxfId="86" priority="149" operator="greaterThan">
      <formula>0.38</formula>
    </cfRule>
  </conditionalFormatting>
  <conditionalFormatting sqref="E239">
    <cfRule type="cellIs" dxfId="85" priority="148" operator="greaterThan">
      <formula>0.38</formula>
    </cfRule>
  </conditionalFormatting>
  <conditionalFormatting sqref="E243:E244">
    <cfRule type="cellIs" dxfId="84" priority="147" operator="greaterThan">
      <formula>0.38</formula>
    </cfRule>
  </conditionalFormatting>
  <conditionalFormatting sqref="E247">
    <cfRule type="cellIs" dxfId="83" priority="146" operator="greaterThan">
      <formula>0.38</formula>
    </cfRule>
  </conditionalFormatting>
  <conditionalFormatting sqref="E248">
    <cfRule type="cellIs" dxfId="82" priority="145" operator="greaterThan">
      <formula>0.38</formula>
    </cfRule>
  </conditionalFormatting>
  <conditionalFormatting sqref="E250:E251">
    <cfRule type="cellIs" dxfId="81" priority="144" operator="greaterThan">
      <formula>0.38</formula>
    </cfRule>
  </conditionalFormatting>
  <conditionalFormatting sqref="E294">
    <cfRule type="cellIs" dxfId="80" priority="11" operator="greaterThan">
      <formula>0.38</formula>
    </cfRule>
  </conditionalFormatting>
  <conditionalFormatting sqref="E205">
    <cfRule type="cellIs" dxfId="79" priority="139" operator="greaterThan">
      <formula>0.38</formula>
    </cfRule>
  </conditionalFormatting>
  <conditionalFormatting sqref="E206">
    <cfRule type="cellIs" dxfId="78" priority="138" operator="greaterThan">
      <formula>0.38</formula>
    </cfRule>
  </conditionalFormatting>
  <conditionalFormatting sqref="E237">
    <cfRule type="cellIs" dxfId="77" priority="134" operator="greaterThan">
      <formula>0.38</formula>
    </cfRule>
  </conditionalFormatting>
  <conditionalFormatting sqref="E212">
    <cfRule type="cellIs" dxfId="76" priority="136" operator="greaterThan">
      <formula>0.38</formula>
    </cfRule>
  </conditionalFormatting>
  <conditionalFormatting sqref="E214">
    <cfRule type="cellIs" dxfId="75" priority="135" operator="greaterThan">
      <formula>0.38</formula>
    </cfRule>
  </conditionalFormatting>
  <conditionalFormatting sqref="E164">
    <cfRule type="cellIs" dxfId="74" priority="69" operator="greaterThan">
      <formula>0.38</formula>
    </cfRule>
  </conditionalFormatting>
  <conditionalFormatting sqref="E151">
    <cfRule type="cellIs" dxfId="73" priority="68" operator="greaterThan">
      <formula>0.38</formula>
    </cfRule>
  </conditionalFormatting>
  <conditionalFormatting sqref="E152">
    <cfRule type="cellIs" dxfId="72" priority="67" operator="greaterThan">
      <formula>0.38</formula>
    </cfRule>
  </conditionalFormatting>
  <conditionalFormatting sqref="E133">
    <cfRule type="cellIs" dxfId="71" priority="66" operator="greaterThan">
      <formula>0.38</formula>
    </cfRule>
  </conditionalFormatting>
  <conditionalFormatting sqref="E135">
    <cfRule type="cellIs" dxfId="70" priority="65" operator="greaterThan">
      <formula>0.38</formula>
    </cfRule>
  </conditionalFormatting>
  <conditionalFormatting sqref="E260">
    <cfRule type="cellIs" dxfId="69" priority="63" operator="greaterThan">
      <formula>0.38</formula>
    </cfRule>
  </conditionalFormatting>
  <conditionalFormatting sqref="E262">
    <cfRule type="cellIs" dxfId="68" priority="62" operator="greaterThan">
      <formula>0.38</formula>
    </cfRule>
  </conditionalFormatting>
  <conditionalFormatting sqref="E263">
    <cfRule type="cellIs" dxfId="67" priority="61" operator="greaterThan">
      <formula>0.38</formula>
    </cfRule>
  </conditionalFormatting>
  <conditionalFormatting sqref="E257">
    <cfRule type="cellIs" dxfId="66" priority="60" operator="greaterThan">
      <formula>0.38</formula>
    </cfRule>
  </conditionalFormatting>
  <conditionalFormatting sqref="E259">
    <cfRule type="cellIs" dxfId="65" priority="59" operator="greaterThan">
      <formula>0.38</formula>
    </cfRule>
  </conditionalFormatting>
  <conditionalFormatting sqref="E265">
    <cfRule type="cellIs" dxfId="64" priority="58" operator="greaterThan">
      <formula>0.38</formula>
    </cfRule>
  </conditionalFormatting>
  <conditionalFormatting sqref="E266">
    <cfRule type="cellIs" dxfId="63" priority="57" operator="greaterThan">
      <formula>0.38</formula>
    </cfRule>
  </conditionalFormatting>
  <conditionalFormatting sqref="E291">
    <cfRule type="cellIs" dxfId="62" priority="56" operator="greaterThan">
      <formula>0.38</formula>
    </cfRule>
  </conditionalFormatting>
  <conditionalFormatting sqref="E311">
    <cfRule type="cellIs" dxfId="61" priority="55" operator="greaterThan">
      <formula>0.38</formula>
    </cfRule>
  </conditionalFormatting>
  <conditionalFormatting sqref="E312">
    <cfRule type="cellIs" dxfId="60" priority="54" operator="greaterThan">
      <formula>0.38</formula>
    </cfRule>
  </conditionalFormatting>
  <conditionalFormatting sqref="E313">
    <cfRule type="cellIs" dxfId="59" priority="53" operator="greaterThan">
      <formula>0.38</formula>
    </cfRule>
  </conditionalFormatting>
  <conditionalFormatting sqref="E314">
    <cfRule type="cellIs" dxfId="58" priority="52" operator="greaterThan">
      <formula>0.38</formula>
    </cfRule>
  </conditionalFormatting>
  <conditionalFormatting sqref="E316">
    <cfRule type="cellIs" dxfId="57" priority="51" operator="greaterThan">
      <formula>0.38</formula>
    </cfRule>
  </conditionalFormatting>
  <conditionalFormatting sqref="E318">
    <cfRule type="cellIs" dxfId="56" priority="50" operator="greaterThan">
      <formula>0.38</formula>
    </cfRule>
  </conditionalFormatting>
  <conditionalFormatting sqref="E319">
    <cfRule type="cellIs" dxfId="55" priority="49" operator="greaterThan">
      <formula>0.38</formula>
    </cfRule>
  </conditionalFormatting>
  <conditionalFormatting sqref="E321">
    <cfRule type="cellIs" dxfId="54" priority="48" operator="greaterThan">
      <formula>0.38</formula>
    </cfRule>
  </conditionalFormatting>
  <conditionalFormatting sqref="E322">
    <cfRule type="cellIs" dxfId="53" priority="47" operator="greaterThan">
      <formula>0.38</formula>
    </cfRule>
  </conditionalFormatting>
  <conditionalFormatting sqref="E324">
    <cfRule type="cellIs" dxfId="52" priority="46" operator="greaterThan">
      <formula>0.38</formula>
    </cfRule>
  </conditionalFormatting>
  <conditionalFormatting sqref="E325">
    <cfRule type="cellIs" dxfId="51" priority="45" operator="greaterThan">
      <formula>0.38</formula>
    </cfRule>
  </conditionalFormatting>
  <conditionalFormatting sqref="E326">
    <cfRule type="cellIs" dxfId="50" priority="44" operator="greaterThan">
      <formula>0.38</formula>
    </cfRule>
  </conditionalFormatting>
  <conditionalFormatting sqref="E328">
    <cfRule type="cellIs" dxfId="49" priority="43" operator="greaterThan">
      <formula>0.38</formula>
    </cfRule>
  </conditionalFormatting>
  <conditionalFormatting sqref="E330">
    <cfRule type="cellIs" dxfId="48" priority="42" operator="greaterThan">
      <formula>0.38</formula>
    </cfRule>
  </conditionalFormatting>
  <conditionalFormatting sqref="E331">
    <cfRule type="cellIs" dxfId="47" priority="41" operator="greaterThan">
      <formula>0.38</formula>
    </cfRule>
  </conditionalFormatting>
  <conditionalFormatting sqref="E158">
    <cfRule type="cellIs" dxfId="46" priority="103" operator="greaterThan">
      <formula>0.38</formula>
    </cfRule>
  </conditionalFormatting>
  <conditionalFormatting sqref="E159">
    <cfRule type="cellIs" dxfId="45" priority="102" operator="greaterThan">
      <formula>0.38</formula>
    </cfRule>
  </conditionalFormatting>
  <conditionalFormatting sqref="E169">
    <cfRule type="cellIs" dxfId="44" priority="101" operator="greaterThan">
      <formula>0.38</formula>
    </cfRule>
  </conditionalFormatting>
  <conditionalFormatting sqref="E170">
    <cfRule type="cellIs" dxfId="43" priority="100" operator="greaterThan">
      <formula>0.38</formula>
    </cfRule>
  </conditionalFormatting>
  <conditionalFormatting sqref="E179">
    <cfRule type="cellIs" dxfId="42" priority="99" operator="greaterThan">
      <formula>0.38</formula>
    </cfRule>
  </conditionalFormatting>
  <conditionalFormatting sqref="E181">
    <cfRule type="cellIs" dxfId="41" priority="98" operator="greaterThan">
      <formula>0.38</formula>
    </cfRule>
  </conditionalFormatting>
  <conditionalFormatting sqref="E196">
    <cfRule type="cellIs" dxfId="40" priority="97" operator="greaterThan">
      <formula>0.38</formula>
    </cfRule>
  </conditionalFormatting>
  <conditionalFormatting sqref="E345">
    <cfRule type="cellIs" dxfId="39" priority="32" operator="greaterThan">
      <formula>0.38</formula>
    </cfRule>
  </conditionalFormatting>
  <conditionalFormatting sqref="E346">
    <cfRule type="cellIs" dxfId="38" priority="31" operator="greaterThan">
      <formula>0.38</formula>
    </cfRule>
  </conditionalFormatting>
  <conditionalFormatting sqref="E348">
    <cfRule type="cellIs" dxfId="37" priority="30" operator="greaterThan">
      <formula>0.38</formula>
    </cfRule>
  </conditionalFormatting>
  <conditionalFormatting sqref="E349">
    <cfRule type="cellIs" dxfId="36" priority="29" operator="greaterThan">
      <formula>0.38</formula>
    </cfRule>
  </conditionalFormatting>
  <conditionalFormatting sqref="E351">
    <cfRule type="cellIs" dxfId="35" priority="28" operator="greaterThan">
      <formula>0.38</formula>
    </cfRule>
  </conditionalFormatting>
  <conditionalFormatting sqref="E353">
    <cfRule type="cellIs" dxfId="34" priority="27" operator="greaterThan">
      <formula>0.38</formula>
    </cfRule>
  </conditionalFormatting>
  <conditionalFormatting sqref="E268:E270">
    <cfRule type="cellIs" dxfId="33" priority="26" operator="greaterThan">
      <formula>0.38</formula>
    </cfRule>
  </conditionalFormatting>
  <conditionalFormatting sqref="E271">
    <cfRule type="cellIs" dxfId="32" priority="25" operator="greaterThan">
      <formula>0.38</formula>
    </cfRule>
  </conditionalFormatting>
  <conditionalFormatting sqref="E272">
    <cfRule type="cellIs" dxfId="31" priority="24" operator="greaterThan">
      <formula>0.38</formula>
    </cfRule>
  </conditionalFormatting>
  <conditionalFormatting sqref="E274">
    <cfRule type="cellIs" dxfId="30" priority="23" operator="greaterThan">
      <formula>0.38</formula>
    </cfRule>
  </conditionalFormatting>
  <conditionalFormatting sqref="E276">
    <cfRule type="cellIs" dxfId="29" priority="22" operator="greaterThan">
      <formula>0.38</formula>
    </cfRule>
  </conditionalFormatting>
  <conditionalFormatting sqref="E277">
    <cfRule type="cellIs" dxfId="28" priority="21" operator="greaterThan">
      <formula>0.38</formula>
    </cfRule>
  </conditionalFormatting>
  <conditionalFormatting sqref="E278">
    <cfRule type="cellIs" dxfId="27" priority="20" operator="greaterThan">
      <formula>0.38</formula>
    </cfRule>
  </conditionalFormatting>
  <conditionalFormatting sqref="E279">
    <cfRule type="cellIs" dxfId="26" priority="19" operator="greaterThan">
      <formula>0.38</formula>
    </cfRule>
  </conditionalFormatting>
  <conditionalFormatting sqref="E280">
    <cfRule type="cellIs" dxfId="25" priority="18" operator="greaterThan">
      <formula>0.38</formula>
    </cfRule>
  </conditionalFormatting>
  <conditionalFormatting sqref="E282">
    <cfRule type="cellIs" dxfId="24" priority="17" operator="greaterThan">
      <formula>0.38</formula>
    </cfRule>
  </conditionalFormatting>
  <conditionalFormatting sqref="E284">
    <cfRule type="cellIs" dxfId="23" priority="16" operator="greaterThan">
      <formula>0.38</formula>
    </cfRule>
  </conditionalFormatting>
  <conditionalFormatting sqref="E285">
    <cfRule type="cellIs" dxfId="22" priority="15" operator="greaterThan">
      <formula>0.38</formula>
    </cfRule>
  </conditionalFormatting>
  <conditionalFormatting sqref="E287">
    <cfRule type="cellIs" dxfId="21" priority="14" operator="greaterThan">
      <formula>0.38</formula>
    </cfRule>
  </conditionalFormatting>
  <conditionalFormatting sqref="E289">
    <cfRule type="cellIs" dxfId="20" priority="13" operator="greaterThan">
      <formula>0.38</formula>
    </cfRule>
  </conditionalFormatting>
  <conditionalFormatting sqref="E293">
    <cfRule type="cellIs" dxfId="19" priority="12" operator="greaterThan">
      <formula>0.38</formula>
    </cfRule>
  </conditionalFormatting>
  <conditionalFormatting sqref="E296">
    <cfRule type="cellIs" dxfId="18" priority="10" operator="greaterThan">
      <formula>0.38</formula>
    </cfRule>
  </conditionalFormatting>
  <conditionalFormatting sqref="E297">
    <cfRule type="cellIs" dxfId="17" priority="9" operator="greaterThan">
      <formula>0.38</formula>
    </cfRule>
  </conditionalFormatting>
  <conditionalFormatting sqref="E299">
    <cfRule type="cellIs" dxfId="16" priority="8" operator="greaterThan">
      <formula>0.38</formula>
    </cfRule>
  </conditionalFormatting>
  <conditionalFormatting sqref="E300">
    <cfRule type="cellIs" dxfId="15" priority="7" operator="greaterThan">
      <formula>0.38</formula>
    </cfRule>
  </conditionalFormatting>
  <conditionalFormatting sqref="E303">
    <cfRule type="cellIs" dxfId="14" priority="5" operator="greaterThan">
      <formula>0.38</formula>
    </cfRule>
  </conditionalFormatting>
  <conditionalFormatting sqref="E333">
    <cfRule type="cellIs" dxfId="13" priority="40" operator="greaterThan">
      <formula>0.38</formula>
    </cfRule>
  </conditionalFormatting>
  <conditionalFormatting sqref="E334">
    <cfRule type="cellIs" dxfId="12" priority="39" operator="greaterThan">
      <formula>0.38</formula>
    </cfRule>
  </conditionalFormatting>
  <conditionalFormatting sqref="E335">
    <cfRule type="cellIs" dxfId="11" priority="38" operator="greaterThan">
      <formula>0.38</formula>
    </cfRule>
  </conditionalFormatting>
  <conditionalFormatting sqref="E337">
    <cfRule type="cellIs" dxfId="10" priority="37" operator="greaterThan">
      <formula>0.38</formula>
    </cfRule>
  </conditionalFormatting>
  <conditionalFormatting sqref="E338">
    <cfRule type="cellIs" dxfId="9" priority="36" operator="greaterThan">
      <formula>0.38</formula>
    </cfRule>
  </conditionalFormatting>
  <conditionalFormatting sqref="E340">
    <cfRule type="cellIs" dxfId="8" priority="35" operator="greaterThan">
      <formula>0.38</formula>
    </cfRule>
  </conditionalFormatting>
  <conditionalFormatting sqref="E341">
    <cfRule type="cellIs" dxfId="7" priority="34" operator="greaterThan">
      <formula>0.38</formula>
    </cfRule>
  </conditionalFormatting>
  <conditionalFormatting sqref="E343">
    <cfRule type="cellIs" dxfId="6" priority="33" operator="greaterThan">
      <formula>0.38</formula>
    </cfRule>
  </conditionalFormatting>
  <conditionalFormatting sqref="E302">
    <cfRule type="cellIs" dxfId="5" priority="6" operator="greaterThan">
      <formula>0.38</formula>
    </cfRule>
  </conditionalFormatting>
  <conditionalFormatting sqref="E305">
    <cfRule type="cellIs" dxfId="4" priority="4" operator="greaterThan">
      <formula>0.38</formula>
    </cfRule>
  </conditionalFormatting>
  <conditionalFormatting sqref="E307">
    <cfRule type="cellIs" dxfId="3" priority="3" operator="greaterThan">
      <formula>0.38</formula>
    </cfRule>
  </conditionalFormatting>
  <conditionalFormatting sqref="E308">
    <cfRule type="cellIs" dxfId="2" priority="2" operator="greaterThan">
      <formula>0.38</formula>
    </cfRule>
  </conditionalFormatting>
  <conditionalFormatting sqref="E309">
    <cfRule type="cellIs" dxfId="1" priority="1" operator="greaterThan">
      <formula>0.38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3EB6-4F4D-49B3-8100-EEA02BAC3990}">
  <dimension ref="A1:E15"/>
  <sheetViews>
    <sheetView workbookViewId="0">
      <selection activeCell="G20" sqref="G20"/>
    </sheetView>
  </sheetViews>
  <sheetFormatPr defaultRowHeight="14.25" x14ac:dyDescent="0.45"/>
  <cols>
    <col min="1" max="1" width="36.59765625" customWidth="1"/>
    <col min="2" max="5" width="10.59765625" customWidth="1"/>
  </cols>
  <sheetData>
    <row r="1" spans="1:5" x14ac:dyDescent="0.45">
      <c r="A1" s="41" t="s">
        <v>294</v>
      </c>
    </row>
    <row r="3" spans="1:5" ht="42.75" x14ac:dyDescent="0.4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45">
      <c r="A4" s="3" t="s">
        <v>220</v>
      </c>
      <c r="B4" s="25">
        <v>1745.9654188090001</v>
      </c>
      <c r="C4" s="26">
        <v>263368</v>
      </c>
      <c r="D4" s="6" t="s">
        <v>6</v>
      </c>
      <c r="E4" s="27" t="s">
        <v>221</v>
      </c>
    </row>
    <row r="5" spans="1:5" x14ac:dyDescent="0.45">
      <c r="A5" s="7" t="s">
        <v>222</v>
      </c>
      <c r="B5" s="28">
        <v>604.31378161235</v>
      </c>
      <c r="C5" s="29">
        <v>43213</v>
      </c>
      <c r="D5" s="10" t="s">
        <v>6</v>
      </c>
      <c r="E5" s="30" t="s">
        <v>221</v>
      </c>
    </row>
    <row r="6" spans="1:5" x14ac:dyDescent="0.45">
      <c r="A6" s="3" t="s">
        <v>223</v>
      </c>
      <c r="B6" s="25">
        <v>1337.5821961787001</v>
      </c>
      <c r="C6" s="26">
        <v>85858</v>
      </c>
      <c r="D6" s="6" t="s">
        <v>6</v>
      </c>
      <c r="E6" s="27" t="s">
        <v>221</v>
      </c>
    </row>
    <row r="7" spans="1:5" x14ac:dyDescent="0.45">
      <c r="A7" s="7" t="s">
        <v>224</v>
      </c>
      <c r="B7" s="28">
        <v>561.56539046152</v>
      </c>
      <c r="C7" s="29">
        <v>354991</v>
      </c>
      <c r="D7" s="10" t="s">
        <v>6</v>
      </c>
      <c r="E7" s="30" t="s">
        <v>221</v>
      </c>
    </row>
    <row r="8" spans="1:5" x14ac:dyDescent="0.45">
      <c r="A8" s="3" t="s">
        <v>225</v>
      </c>
      <c r="B8" s="25">
        <v>1600.0484773507001</v>
      </c>
      <c r="C8" s="26">
        <v>88096</v>
      </c>
      <c r="D8" s="6" t="s">
        <v>6</v>
      </c>
      <c r="E8" s="27" t="s">
        <v>221</v>
      </c>
    </row>
    <row r="9" spans="1:5" x14ac:dyDescent="0.45">
      <c r="A9" s="7" t="s">
        <v>226</v>
      </c>
      <c r="B9" s="28">
        <v>2025.1064941876</v>
      </c>
      <c r="C9" s="29">
        <v>108102</v>
      </c>
      <c r="D9" s="10" t="s">
        <v>45</v>
      </c>
      <c r="E9" s="10" t="s">
        <v>227</v>
      </c>
    </row>
    <row r="10" spans="1:5" x14ac:dyDescent="0.45">
      <c r="A10" s="3" t="s">
        <v>228</v>
      </c>
      <c r="B10" s="25">
        <v>1074.6050508265</v>
      </c>
      <c r="C10" s="26">
        <v>106085</v>
      </c>
      <c r="D10" s="6" t="s">
        <v>6</v>
      </c>
      <c r="E10" s="27" t="s">
        <v>221</v>
      </c>
    </row>
    <row r="11" spans="1:5" x14ac:dyDescent="0.45">
      <c r="A11" s="7" t="s">
        <v>229</v>
      </c>
      <c r="B11" s="28">
        <v>739.48168398839005</v>
      </c>
      <c r="C11" s="29">
        <v>32115</v>
      </c>
      <c r="D11" s="10" t="s">
        <v>6</v>
      </c>
      <c r="E11" s="30" t="s">
        <v>221</v>
      </c>
    </row>
    <row r="12" spans="1:5" x14ac:dyDescent="0.45">
      <c r="A12" s="3" t="s">
        <v>230</v>
      </c>
      <c r="B12" s="25">
        <v>837.84004872603998</v>
      </c>
      <c r="C12" s="26">
        <v>153642</v>
      </c>
      <c r="D12" s="6" t="s">
        <v>6</v>
      </c>
      <c r="E12" s="27" t="s">
        <v>221</v>
      </c>
    </row>
    <row r="13" spans="1:5" x14ac:dyDescent="0.45">
      <c r="A13" s="7" t="s">
        <v>231</v>
      </c>
      <c r="B13" s="28">
        <v>1004.2069648859</v>
      </c>
      <c r="C13" s="29">
        <v>88209</v>
      </c>
      <c r="D13" s="10" t="s">
        <v>6</v>
      </c>
      <c r="E13" s="30" t="s">
        <v>221</v>
      </c>
    </row>
    <row r="14" spans="1:5" x14ac:dyDescent="0.45">
      <c r="A14" s="3" t="s">
        <v>232</v>
      </c>
      <c r="B14" s="25">
        <v>617.84680427754995</v>
      </c>
      <c r="C14" s="26">
        <v>31559</v>
      </c>
      <c r="D14" s="6" t="s">
        <v>6</v>
      </c>
      <c r="E14" s="27" t="s">
        <v>221</v>
      </c>
    </row>
    <row r="15" spans="1:5" x14ac:dyDescent="0.45">
      <c r="A15" s="7" t="s">
        <v>233</v>
      </c>
      <c r="B15" s="28">
        <v>624.09152544771996</v>
      </c>
      <c r="C15" s="29">
        <v>98402</v>
      </c>
      <c r="D15" s="10" t="s">
        <v>6</v>
      </c>
      <c r="E15" s="30" t="s">
        <v>221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4FE35-785F-4CB2-B836-056E982A85CB}">
  <dimension ref="A1:E15"/>
  <sheetViews>
    <sheetView workbookViewId="0">
      <selection sqref="A1:A1048576"/>
    </sheetView>
  </sheetViews>
  <sheetFormatPr defaultRowHeight="14.25" x14ac:dyDescent="0.45"/>
  <cols>
    <col min="1" max="1" width="35.59765625" customWidth="1"/>
    <col min="2" max="2" width="30.59765625" customWidth="1"/>
    <col min="3" max="5" width="10.59765625" customWidth="1"/>
  </cols>
  <sheetData>
    <row r="1" spans="1:5" x14ac:dyDescent="0.45">
      <c r="A1" s="41" t="s">
        <v>295</v>
      </c>
    </row>
    <row r="3" spans="1:5" ht="57" x14ac:dyDescent="0.45">
      <c r="A3" s="1" t="s">
        <v>0</v>
      </c>
      <c r="B3" s="1" t="s">
        <v>179</v>
      </c>
      <c r="C3" s="2" t="s">
        <v>2</v>
      </c>
      <c r="D3" s="2" t="s">
        <v>180</v>
      </c>
      <c r="E3" s="18" t="s">
        <v>181</v>
      </c>
    </row>
    <row r="4" spans="1:5" x14ac:dyDescent="0.45">
      <c r="A4" s="3" t="s">
        <v>220</v>
      </c>
      <c r="B4" s="3" t="s">
        <v>234</v>
      </c>
      <c r="C4" s="31">
        <v>1448895</v>
      </c>
      <c r="D4" s="26">
        <v>263368</v>
      </c>
      <c r="E4" s="32">
        <f t="shared" ref="E4:E15" si="0">D4/C4</f>
        <v>0.18177162596323404</v>
      </c>
    </row>
    <row r="5" spans="1:5" x14ac:dyDescent="0.45">
      <c r="A5" s="7" t="s">
        <v>222</v>
      </c>
      <c r="B5" s="7" t="s">
        <v>234</v>
      </c>
      <c r="C5" s="33">
        <v>1448895</v>
      </c>
      <c r="D5" s="29">
        <v>43213</v>
      </c>
      <c r="E5" s="34">
        <f t="shared" si="0"/>
        <v>2.9824797518108629E-2</v>
      </c>
    </row>
    <row r="6" spans="1:5" x14ac:dyDescent="0.45">
      <c r="A6" s="3" t="s">
        <v>223</v>
      </c>
      <c r="B6" s="3" t="s">
        <v>234</v>
      </c>
      <c r="C6" s="31">
        <v>1448895</v>
      </c>
      <c r="D6" s="26">
        <v>85858</v>
      </c>
      <c r="E6" s="32">
        <f t="shared" si="0"/>
        <v>5.9257572149810721E-2</v>
      </c>
    </row>
    <row r="7" spans="1:5" x14ac:dyDescent="0.45">
      <c r="A7" s="7" t="s">
        <v>224</v>
      </c>
      <c r="B7" s="7" t="s">
        <v>234</v>
      </c>
      <c r="C7" s="33">
        <v>1448895</v>
      </c>
      <c r="D7" s="29">
        <v>354991</v>
      </c>
      <c r="E7" s="34">
        <f t="shared" si="0"/>
        <v>0.24500809237384352</v>
      </c>
    </row>
    <row r="8" spans="1:5" x14ac:dyDescent="0.45">
      <c r="A8" s="3" t="s">
        <v>225</v>
      </c>
      <c r="B8" s="3" t="s">
        <v>234</v>
      </c>
      <c r="C8" s="31">
        <v>1448895</v>
      </c>
      <c r="D8" s="26">
        <v>88096</v>
      </c>
      <c r="E8" s="32">
        <f t="shared" si="0"/>
        <v>6.080219753674352E-2</v>
      </c>
    </row>
    <row r="9" spans="1:5" x14ac:dyDescent="0.45">
      <c r="A9" s="7" t="s">
        <v>226</v>
      </c>
      <c r="B9" s="7" t="s">
        <v>234</v>
      </c>
      <c r="C9" s="33">
        <v>1448895</v>
      </c>
      <c r="D9" s="29">
        <v>108102</v>
      </c>
      <c r="E9" s="34">
        <f t="shared" si="0"/>
        <v>7.460996138436532E-2</v>
      </c>
    </row>
    <row r="10" spans="1:5" x14ac:dyDescent="0.45">
      <c r="A10" s="3" t="s">
        <v>228</v>
      </c>
      <c r="B10" s="3" t="s">
        <v>234</v>
      </c>
      <c r="C10" s="31">
        <v>1448895</v>
      </c>
      <c r="D10" s="26">
        <v>106085</v>
      </c>
      <c r="E10" s="32">
        <f t="shared" si="0"/>
        <v>7.3217866028939302E-2</v>
      </c>
    </row>
    <row r="11" spans="1:5" x14ac:dyDescent="0.45">
      <c r="A11" s="7" t="s">
        <v>229</v>
      </c>
      <c r="B11" s="7" t="s">
        <v>234</v>
      </c>
      <c r="C11" s="33">
        <v>1448895</v>
      </c>
      <c r="D11" s="29">
        <v>32115</v>
      </c>
      <c r="E11" s="34">
        <f t="shared" si="0"/>
        <v>2.2165167248144275E-2</v>
      </c>
    </row>
    <row r="12" spans="1:5" x14ac:dyDescent="0.45">
      <c r="A12" s="3" t="s">
        <v>230</v>
      </c>
      <c r="B12" s="3" t="s">
        <v>234</v>
      </c>
      <c r="C12" s="31">
        <v>1448895</v>
      </c>
      <c r="D12" s="26">
        <v>153642</v>
      </c>
      <c r="E12" s="32">
        <f t="shared" si="0"/>
        <v>0.10604081041069228</v>
      </c>
    </row>
    <row r="13" spans="1:5" x14ac:dyDescent="0.45">
      <c r="A13" s="7" t="s">
        <v>231</v>
      </c>
      <c r="B13" s="7" t="s">
        <v>234</v>
      </c>
      <c r="C13" s="33">
        <v>1448895</v>
      </c>
      <c r="D13" s="29">
        <v>88209</v>
      </c>
      <c r="E13" s="34">
        <f t="shared" si="0"/>
        <v>6.0880188005341999E-2</v>
      </c>
    </row>
    <row r="14" spans="1:5" x14ac:dyDescent="0.45">
      <c r="A14" s="3" t="s">
        <v>232</v>
      </c>
      <c r="B14" s="3" t="s">
        <v>234</v>
      </c>
      <c r="C14" s="31">
        <v>1448895</v>
      </c>
      <c r="D14" s="26">
        <v>31559</v>
      </c>
      <c r="E14" s="32">
        <f t="shared" si="0"/>
        <v>2.1781426535394215E-2</v>
      </c>
    </row>
    <row r="15" spans="1:5" x14ac:dyDescent="0.45">
      <c r="A15" s="7" t="s">
        <v>233</v>
      </c>
      <c r="B15" s="7" t="s">
        <v>234</v>
      </c>
      <c r="C15" s="33">
        <v>1448895</v>
      </c>
      <c r="D15" s="29">
        <v>98402</v>
      </c>
      <c r="E15" s="34">
        <f t="shared" si="0"/>
        <v>6.7915204345380439E-2</v>
      </c>
    </row>
  </sheetData>
  <conditionalFormatting sqref="E4:E15">
    <cfRule type="cellIs" dxfId="0" priority="1" operator="greaterThan">
      <formula>0.38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C6BF-0C1F-495B-A1A1-78BBC36C2EEA}">
  <dimension ref="A1:E33"/>
  <sheetViews>
    <sheetView workbookViewId="0">
      <selection activeCell="G13" sqref="G13"/>
    </sheetView>
  </sheetViews>
  <sheetFormatPr defaultRowHeight="14.25" x14ac:dyDescent="0.45"/>
  <cols>
    <col min="1" max="1" width="30.59765625" customWidth="1"/>
    <col min="2" max="5" width="10.59765625" customWidth="1"/>
  </cols>
  <sheetData>
    <row r="1" spans="1:5" x14ac:dyDescent="0.45">
      <c r="A1" s="41" t="s">
        <v>296</v>
      </c>
    </row>
    <row r="3" spans="1:5" ht="42.75" x14ac:dyDescent="0.4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45">
      <c r="A4" s="3" t="s">
        <v>235</v>
      </c>
      <c r="B4" s="35">
        <v>729.74681311228005</v>
      </c>
      <c r="C4" s="5">
        <v>57491</v>
      </c>
      <c r="D4" s="15" t="s">
        <v>6</v>
      </c>
      <c r="E4" s="36" t="s">
        <v>221</v>
      </c>
    </row>
    <row r="5" spans="1:5" x14ac:dyDescent="0.45">
      <c r="A5" s="7" t="s">
        <v>236</v>
      </c>
      <c r="B5" s="37">
        <v>256.71044551343999</v>
      </c>
      <c r="C5" s="12">
        <v>105234</v>
      </c>
      <c r="D5" s="38" t="s">
        <v>6</v>
      </c>
      <c r="E5" s="39" t="s">
        <v>221</v>
      </c>
    </row>
    <row r="6" spans="1:5" x14ac:dyDescent="0.45">
      <c r="A6" s="3" t="s">
        <v>237</v>
      </c>
      <c r="B6" s="35">
        <v>453.99707189063997</v>
      </c>
      <c r="C6" s="5">
        <v>327088</v>
      </c>
      <c r="D6" s="15" t="s">
        <v>6</v>
      </c>
      <c r="E6" s="36" t="s">
        <v>221</v>
      </c>
    </row>
    <row r="7" spans="1:5" x14ac:dyDescent="0.45">
      <c r="A7" s="7" t="s">
        <v>238</v>
      </c>
      <c r="B7" s="37">
        <v>613.61075041730999</v>
      </c>
      <c r="C7" s="12">
        <v>163123</v>
      </c>
      <c r="D7" s="38" t="s">
        <v>6</v>
      </c>
      <c r="E7" s="39" t="s">
        <v>221</v>
      </c>
    </row>
    <row r="8" spans="1:5" x14ac:dyDescent="0.45">
      <c r="A8" s="3" t="s">
        <v>239</v>
      </c>
      <c r="B8" s="35">
        <v>612.04051810340002</v>
      </c>
      <c r="C8" s="4">
        <v>114266</v>
      </c>
      <c r="D8" s="15" t="s">
        <v>6</v>
      </c>
      <c r="E8" s="36" t="s">
        <v>221</v>
      </c>
    </row>
    <row r="9" spans="1:5" x14ac:dyDescent="0.45">
      <c r="A9" s="7" t="s">
        <v>240</v>
      </c>
      <c r="B9" s="37">
        <v>906.39097349659005</v>
      </c>
      <c r="C9" s="12">
        <v>84612</v>
      </c>
      <c r="D9" s="38" t="s">
        <v>6</v>
      </c>
      <c r="E9" s="39" t="s">
        <v>221</v>
      </c>
    </row>
    <row r="10" spans="1:5" x14ac:dyDescent="0.45">
      <c r="A10" s="3" t="s">
        <v>241</v>
      </c>
      <c r="B10" s="35">
        <v>827.46778445004998</v>
      </c>
      <c r="C10" s="5">
        <v>62361</v>
      </c>
      <c r="D10" s="15" t="s">
        <v>6</v>
      </c>
      <c r="E10" s="36" t="s">
        <v>221</v>
      </c>
    </row>
    <row r="11" spans="1:5" x14ac:dyDescent="0.45">
      <c r="A11" s="7" t="s">
        <v>242</v>
      </c>
      <c r="B11" s="37">
        <v>374.70349935677001</v>
      </c>
      <c r="C11" s="12">
        <v>439875</v>
      </c>
      <c r="D11" s="38" t="s">
        <v>6</v>
      </c>
      <c r="E11" s="39" t="s">
        <v>221</v>
      </c>
    </row>
    <row r="12" spans="1:5" x14ac:dyDescent="0.45">
      <c r="A12" s="3" t="s">
        <v>243</v>
      </c>
      <c r="B12" s="35">
        <v>1820.9364079017</v>
      </c>
      <c r="C12" s="4">
        <v>2428</v>
      </c>
      <c r="D12" s="15" t="s">
        <v>6</v>
      </c>
      <c r="E12" s="36" t="s">
        <v>221</v>
      </c>
    </row>
    <row r="13" spans="1:5" x14ac:dyDescent="0.45">
      <c r="A13" s="7" t="s">
        <v>244</v>
      </c>
      <c r="B13" s="37">
        <v>1241.8266749472</v>
      </c>
      <c r="C13" s="12">
        <v>43539</v>
      </c>
      <c r="D13" s="38" t="s">
        <v>6</v>
      </c>
      <c r="E13" s="39" t="s">
        <v>221</v>
      </c>
    </row>
    <row r="14" spans="1:5" x14ac:dyDescent="0.45">
      <c r="A14" s="3" t="s">
        <v>245</v>
      </c>
      <c r="B14" s="35">
        <v>304.16633969984002</v>
      </c>
      <c r="C14" s="5">
        <v>627566</v>
      </c>
      <c r="D14" s="15" t="s">
        <v>6</v>
      </c>
      <c r="E14" s="36" t="s">
        <v>221</v>
      </c>
    </row>
    <row r="15" spans="1:5" x14ac:dyDescent="0.45">
      <c r="A15" s="7" t="s">
        <v>246</v>
      </c>
      <c r="B15" s="37">
        <v>806.94696884991004</v>
      </c>
      <c r="C15" s="12">
        <v>165541</v>
      </c>
      <c r="D15" s="38" t="s">
        <v>6</v>
      </c>
      <c r="E15" s="39" t="s">
        <v>221</v>
      </c>
    </row>
    <row r="16" spans="1:5" x14ac:dyDescent="0.45">
      <c r="A16" s="3" t="s">
        <v>247</v>
      </c>
      <c r="B16" s="35">
        <v>746.27728635130995</v>
      </c>
      <c r="C16" s="5">
        <v>142526</v>
      </c>
      <c r="D16" s="15" t="s">
        <v>6</v>
      </c>
      <c r="E16" s="36" t="s">
        <v>221</v>
      </c>
    </row>
    <row r="17" spans="1:5" x14ac:dyDescent="0.45">
      <c r="A17" s="7" t="s">
        <v>248</v>
      </c>
      <c r="B17" s="37">
        <v>579.14819380582003</v>
      </c>
      <c r="C17" s="12">
        <v>88510</v>
      </c>
      <c r="D17" s="38" t="s">
        <v>6</v>
      </c>
      <c r="E17" s="39" t="s">
        <v>221</v>
      </c>
    </row>
    <row r="18" spans="1:5" x14ac:dyDescent="0.45">
      <c r="A18" s="3" t="s">
        <v>249</v>
      </c>
      <c r="B18" s="35">
        <v>5507.1627610065998</v>
      </c>
      <c r="C18" s="4">
        <v>5507.1627610065998</v>
      </c>
      <c r="D18" s="15" t="s">
        <v>6</v>
      </c>
      <c r="E18" s="36" t="s">
        <v>221</v>
      </c>
    </row>
    <row r="19" spans="1:5" x14ac:dyDescent="0.45">
      <c r="A19" s="7" t="s">
        <v>250</v>
      </c>
      <c r="B19" s="37">
        <v>448.17945636190001</v>
      </c>
      <c r="C19" s="12">
        <v>267047</v>
      </c>
      <c r="D19" s="38" t="s">
        <v>6</v>
      </c>
      <c r="E19" s="39" t="s">
        <v>221</v>
      </c>
    </row>
    <row r="20" spans="1:5" x14ac:dyDescent="0.45">
      <c r="A20" s="3" t="s">
        <v>251</v>
      </c>
      <c r="B20" s="35">
        <v>296.90277150220999</v>
      </c>
      <c r="C20" s="5">
        <v>95343</v>
      </c>
      <c r="D20" s="15" t="s">
        <v>6</v>
      </c>
      <c r="E20" s="36" t="s">
        <v>221</v>
      </c>
    </row>
    <row r="21" spans="1:5" x14ac:dyDescent="0.45">
      <c r="A21" s="7" t="s">
        <v>252</v>
      </c>
      <c r="B21" s="37">
        <v>2399.9434816768999</v>
      </c>
      <c r="C21" s="12">
        <v>93959</v>
      </c>
      <c r="D21" s="38" t="s">
        <v>6</v>
      </c>
      <c r="E21" s="39" t="s">
        <v>221</v>
      </c>
    </row>
    <row r="22" spans="1:5" x14ac:dyDescent="0.45">
      <c r="A22" s="3" t="s">
        <v>253</v>
      </c>
      <c r="B22" s="35">
        <v>255.23361178510001</v>
      </c>
      <c r="C22" s="5">
        <v>138821</v>
      </c>
      <c r="D22" s="15" t="s">
        <v>6</v>
      </c>
      <c r="E22" s="36" t="s">
        <v>221</v>
      </c>
    </row>
    <row r="23" spans="1:5" x14ac:dyDescent="0.45">
      <c r="A23" s="7" t="s">
        <v>254</v>
      </c>
      <c r="B23" s="37">
        <v>618.55071710957998</v>
      </c>
      <c r="C23" s="12">
        <v>84447</v>
      </c>
      <c r="D23" s="38" t="s">
        <v>6</v>
      </c>
      <c r="E23" s="39" t="s">
        <v>221</v>
      </c>
    </row>
    <row r="24" spans="1:5" x14ac:dyDescent="0.45">
      <c r="A24" s="3" t="s">
        <v>255</v>
      </c>
      <c r="B24" s="35">
        <v>886.38555583531002</v>
      </c>
      <c r="C24" s="4">
        <v>11859</v>
      </c>
      <c r="D24" s="15" t="s">
        <v>6</v>
      </c>
      <c r="E24" s="36" t="s">
        <v>221</v>
      </c>
    </row>
    <row r="25" spans="1:5" x14ac:dyDescent="0.45">
      <c r="A25" s="7" t="s">
        <v>256</v>
      </c>
      <c r="B25" s="37">
        <v>332.15267092437</v>
      </c>
      <c r="C25" s="12">
        <v>316880</v>
      </c>
      <c r="D25" s="38" t="s">
        <v>6</v>
      </c>
      <c r="E25" s="39" t="s">
        <v>221</v>
      </c>
    </row>
    <row r="26" spans="1:5" x14ac:dyDescent="0.45">
      <c r="A26" s="3" t="s">
        <v>257</v>
      </c>
      <c r="B26" s="35">
        <v>1197.7649213396001</v>
      </c>
      <c r="C26" s="5">
        <v>75211</v>
      </c>
      <c r="D26" s="15" t="s">
        <v>6</v>
      </c>
      <c r="E26" s="36" t="s">
        <v>221</v>
      </c>
    </row>
    <row r="27" spans="1:5" x14ac:dyDescent="0.45">
      <c r="A27" s="7" t="s">
        <v>258</v>
      </c>
      <c r="B27" s="37">
        <v>733.79257194181002</v>
      </c>
      <c r="C27" s="12">
        <v>7459</v>
      </c>
      <c r="D27" s="38" t="s">
        <v>6</v>
      </c>
      <c r="E27" s="39" t="s">
        <v>221</v>
      </c>
    </row>
    <row r="28" spans="1:5" x14ac:dyDescent="0.45">
      <c r="A28" s="3" t="s">
        <v>259</v>
      </c>
      <c r="B28" s="35">
        <v>436.12403400893999</v>
      </c>
      <c r="C28" s="5">
        <v>94205</v>
      </c>
      <c r="D28" s="15" t="s">
        <v>6</v>
      </c>
      <c r="E28" s="36" t="s">
        <v>221</v>
      </c>
    </row>
    <row r="29" spans="1:5" x14ac:dyDescent="0.45">
      <c r="A29" s="7" t="s">
        <v>260</v>
      </c>
      <c r="B29" s="37">
        <v>1708.8698660667999</v>
      </c>
      <c r="C29" s="8">
        <v>67927</v>
      </c>
      <c r="D29" s="38" t="s">
        <v>6</v>
      </c>
      <c r="E29" s="39" t="s">
        <v>221</v>
      </c>
    </row>
    <row r="30" spans="1:5" x14ac:dyDescent="0.45">
      <c r="A30" s="3" t="s">
        <v>261</v>
      </c>
      <c r="B30" s="35">
        <v>5176.8426766166003</v>
      </c>
      <c r="C30" s="4">
        <v>5176.8426766166003</v>
      </c>
      <c r="D30" s="15" t="s">
        <v>6</v>
      </c>
      <c r="E30" s="36" t="s">
        <v>221</v>
      </c>
    </row>
    <row r="31" spans="1:5" x14ac:dyDescent="0.45">
      <c r="A31" s="7" t="s">
        <v>262</v>
      </c>
      <c r="B31" s="37">
        <v>831.59671719109997</v>
      </c>
      <c r="C31" s="12">
        <v>241627</v>
      </c>
      <c r="D31" s="38" t="s">
        <v>6</v>
      </c>
      <c r="E31" s="39" t="s">
        <v>221</v>
      </c>
    </row>
    <row r="32" spans="1:5" x14ac:dyDescent="0.45">
      <c r="A32" s="3" t="s">
        <v>263</v>
      </c>
      <c r="B32" s="35">
        <v>1940.3385377507</v>
      </c>
      <c r="C32" s="4">
        <v>1940.3385377507</v>
      </c>
      <c r="D32" s="15" t="s">
        <v>6</v>
      </c>
      <c r="E32" s="36" t="s">
        <v>221</v>
      </c>
    </row>
    <row r="33" spans="1:5" x14ac:dyDescent="0.45">
      <c r="A33" s="7" t="s">
        <v>264</v>
      </c>
      <c r="B33" s="37">
        <v>3339.234296915</v>
      </c>
      <c r="C33" s="8">
        <v>3339.234296915</v>
      </c>
      <c r="D33" s="38" t="s">
        <v>6</v>
      </c>
      <c r="E33" s="39" t="s">
        <v>221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4727-9530-44A8-AE59-0B98010FCBA4}">
  <dimension ref="A1:E45"/>
  <sheetViews>
    <sheetView workbookViewId="0">
      <selection activeCell="G11" sqref="G11"/>
    </sheetView>
  </sheetViews>
  <sheetFormatPr defaultRowHeight="14.25" x14ac:dyDescent="0.45"/>
  <cols>
    <col min="1" max="1" width="30.59765625" customWidth="1"/>
    <col min="2" max="2" width="36.59765625" customWidth="1"/>
    <col min="3" max="5" width="10.59765625" customWidth="1"/>
  </cols>
  <sheetData>
    <row r="1" spans="1:5" x14ac:dyDescent="0.45">
      <c r="A1" s="41" t="s">
        <v>297</v>
      </c>
    </row>
    <row r="3" spans="1:5" ht="57" x14ac:dyDescent="0.45">
      <c r="A3" s="1" t="s">
        <v>0</v>
      </c>
      <c r="B3" s="1" t="s">
        <v>179</v>
      </c>
      <c r="C3" s="2" t="s">
        <v>2</v>
      </c>
      <c r="D3" s="2" t="s">
        <v>180</v>
      </c>
      <c r="E3" s="18" t="s">
        <v>181</v>
      </c>
    </row>
    <row r="4" spans="1:5" x14ac:dyDescent="0.45">
      <c r="A4" s="3" t="s">
        <v>235</v>
      </c>
      <c r="B4" s="3" t="s">
        <v>265</v>
      </c>
      <c r="C4" s="11">
        <v>383993</v>
      </c>
      <c r="D4" s="5">
        <v>391</v>
      </c>
      <c r="E4" s="19">
        <f t="shared" ref="E4:E17" si="0">D4/C4</f>
        <v>1.018247728474217E-3</v>
      </c>
    </row>
    <row r="5" spans="1:5" x14ac:dyDescent="0.45">
      <c r="A5" s="3" t="s">
        <v>235</v>
      </c>
      <c r="B5" s="3" t="s">
        <v>266</v>
      </c>
      <c r="C5" s="11">
        <v>479208</v>
      </c>
      <c r="D5" s="5">
        <v>57100</v>
      </c>
      <c r="E5" s="19">
        <f t="shared" si="0"/>
        <v>0.11915493898265471</v>
      </c>
    </row>
    <row r="6" spans="1:5" x14ac:dyDescent="0.45">
      <c r="A6" s="7" t="s">
        <v>236</v>
      </c>
      <c r="B6" s="7" t="s">
        <v>267</v>
      </c>
      <c r="C6" s="9">
        <v>311912</v>
      </c>
      <c r="D6" s="12">
        <v>105234</v>
      </c>
      <c r="E6" s="24">
        <f t="shared" si="0"/>
        <v>0.3373836210213137</v>
      </c>
    </row>
    <row r="7" spans="1:5" x14ac:dyDescent="0.45">
      <c r="A7" s="7" t="s">
        <v>236</v>
      </c>
      <c r="B7" s="7" t="s">
        <v>245</v>
      </c>
      <c r="C7" s="9">
        <v>1888146</v>
      </c>
      <c r="D7" s="12">
        <v>36134</v>
      </c>
      <c r="E7" s="24">
        <f t="shared" si="0"/>
        <v>1.9137291289974399E-2</v>
      </c>
    </row>
    <row r="8" spans="1:5" x14ac:dyDescent="0.45">
      <c r="A8" s="3" t="s">
        <v>237</v>
      </c>
      <c r="B8" s="3" t="s">
        <v>242</v>
      </c>
      <c r="C8" s="11">
        <v>1266453</v>
      </c>
      <c r="D8" s="5">
        <v>4802</v>
      </c>
      <c r="E8" s="22">
        <f t="shared" si="0"/>
        <v>3.7916922301893556E-3</v>
      </c>
    </row>
    <row r="9" spans="1:5" x14ac:dyDescent="0.45">
      <c r="A9" s="3" t="s">
        <v>237</v>
      </c>
      <c r="B9" s="3" t="s">
        <v>245</v>
      </c>
      <c r="C9" s="11">
        <v>1888146</v>
      </c>
      <c r="D9" s="5">
        <v>327088</v>
      </c>
      <c r="E9" s="22">
        <f t="shared" si="0"/>
        <v>0.1732323665648737</v>
      </c>
    </row>
    <row r="10" spans="1:5" x14ac:dyDescent="0.45">
      <c r="A10" s="7" t="s">
        <v>238</v>
      </c>
      <c r="B10" s="7" t="s">
        <v>242</v>
      </c>
      <c r="C10" s="9">
        <v>1266453</v>
      </c>
      <c r="D10" s="12">
        <v>528</v>
      </c>
      <c r="E10" s="24">
        <f t="shared" si="0"/>
        <v>4.1691243180757594E-4</v>
      </c>
    </row>
    <row r="11" spans="1:5" x14ac:dyDescent="0.45">
      <c r="A11" s="7" t="s">
        <v>238</v>
      </c>
      <c r="B11" s="7" t="s">
        <v>266</v>
      </c>
      <c r="C11" s="9">
        <v>479208</v>
      </c>
      <c r="D11" s="12">
        <v>163123</v>
      </c>
      <c r="E11" s="20">
        <f t="shared" si="0"/>
        <v>0.34040124538822392</v>
      </c>
    </row>
    <row r="12" spans="1:5" x14ac:dyDescent="0.45">
      <c r="A12" s="3" t="s">
        <v>239</v>
      </c>
      <c r="B12" s="3" t="s">
        <v>242</v>
      </c>
      <c r="C12" s="11">
        <v>1266453</v>
      </c>
      <c r="D12" s="5">
        <v>113568</v>
      </c>
      <c r="E12" s="19">
        <f t="shared" si="0"/>
        <v>8.9674073968793164E-2</v>
      </c>
    </row>
    <row r="13" spans="1:5" x14ac:dyDescent="0.45">
      <c r="A13" s="3" t="s">
        <v>239</v>
      </c>
      <c r="B13" s="3" t="s">
        <v>266</v>
      </c>
      <c r="C13" s="11">
        <v>479208</v>
      </c>
      <c r="D13" s="5">
        <v>9595</v>
      </c>
      <c r="E13" s="19">
        <f t="shared" si="0"/>
        <v>2.0022620657418073E-2</v>
      </c>
    </row>
    <row r="14" spans="1:5" x14ac:dyDescent="0.45">
      <c r="A14" s="7" t="s">
        <v>240</v>
      </c>
      <c r="B14" s="7" t="s">
        <v>242</v>
      </c>
      <c r="C14" s="9">
        <v>1266453</v>
      </c>
      <c r="D14" s="12">
        <v>84612</v>
      </c>
      <c r="E14" s="20">
        <f t="shared" si="0"/>
        <v>6.6810217197164054E-2</v>
      </c>
    </row>
    <row r="15" spans="1:5" x14ac:dyDescent="0.45">
      <c r="A15" s="3" t="s">
        <v>241</v>
      </c>
      <c r="B15" s="3" t="s">
        <v>242</v>
      </c>
      <c r="C15" s="11">
        <v>1266453</v>
      </c>
      <c r="D15" s="5">
        <v>62361</v>
      </c>
      <c r="E15" s="19">
        <f t="shared" si="0"/>
        <v>4.9240674545364099E-2</v>
      </c>
    </row>
    <row r="16" spans="1:5" x14ac:dyDescent="0.45">
      <c r="A16" s="3" t="s">
        <v>241</v>
      </c>
      <c r="B16" s="3" t="s">
        <v>266</v>
      </c>
      <c r="C16" s="11">
        <v>479208</v>
      </c>
      <c r="D16" s="5">
        <v>62361</v>
      </c>
      <c r="E16" s="19">
        <f t="shared" si="0"/>
        <v>0.13013347022587268</v>
      </c>
    </row>
    <row r="17" spans="1:5" x14ac:dyDescent="0.45">
      <c r="A17" s="7" t="s">
        <v>242</v>
      </c>
      <c r="B17" s="7" t="s">
        <v>242</v>
      </c>
      <c r="C17" s="9">
        <v>1266453</v>
      </c>
      <c r="D17" s="12">
        <v>439875</v>
      </c>
      <c r="E17" s="20">
        <f t="shared" si="0"/>
        <v>0.34732832564651039</v>
      </c>
    </row>
    <row r="18" spans="1:5" x14ac:dyDescent="0.45">
      <c r="A18" s="3" t="s">
        <v>243</v>
      </c>
      <c r="B18" s="3" t="s">
        <v>268</v>
      </c>
      <c r="C18" s="4">
        <v>2428</v>
      </c>
      <c r="D18" s="5" t="s">
        <v>269</v>
      </c>
      <c r="E18" s="19" t="s">
        <v>269</v>
      </c>
    </row>
    <row r="19" spans="1:5" x14ac:dyDescent="0.45">
      <c r="A19" s="7" t="s">
        <v>244</v>
      </c>
      <c r="B19" s="7" t="s">
        <v>267</v>
      </c>
      <c r="C19" s="9">
        <v>311912</v>
      </c>
      <c r="D19" s="12">
        <v>43539</v>
      </c>
      <c r="E19" s="20">
        <f t="shared" ref="E19:E26" si="1">D19/C19</f>
        <v>0.13958744774167073</v>
      </c>
    </row>
    <row r="20" spans="1:5" x14ac:dyDescent="0.45">
      <c r="A20" s="7" t="s">
        <v>244</v>
      </c>
      <c r="B20" s="7" t="s">
        <v>245</v>
      </c>
      <c r="C20" s="9">
        <v>1888146</v>
      </c>
      <c r="D20" s="12">
        <v>261</v>
      </c>
      <c r="E20" s="24">
        <f t="shared" si="1"/>
        <v>1.3823083596289692E-4</v>
      </c>
    </row>
    <row r="21" spans="1:5" x14ac:dyDescent="0.45">
      <c r="A21" s="3" t="s">
        <v>245</v>
      </c>
      <c r="B21" s="3" t="s">
        <v>245</v>
      </c>
      <c r="C21" s="11">
        <v>1888146</v>
      </c>
      <c r="D21" s="5">
        <v>627566</v>
      </c>
      <c r="E21" s="22">
        <f t="shared" si="1"/>
        <v>0.33237154330226582</v>
      </c>
    </row>
    <row r="22" spans="1:5" x14ac:dyDescent="0.45">
      <c r="A22" s="7" t="s">
        <v>246</v>
      </c>
      <c r="B22" s="7" t="s">
        <v>242</v>
      </c>
      <c r="C22" s="9">
        <v>1266453</v>
      </c>
      <c r="D22" s="12">
        <v>165156</v>
      </c>
      <c r="E22" s="20">
        <f t="shared" si="1"/>
        <v>0.13040831361290153</v>
      </c>
    </row>
    <row r="23" spans="1:5" x14ac:dyDescent="0.45">
      <c r="A23" s="7" t="s">
        <v>246</v>
      </c>
      <c r="B23" s="7" t="s">
        <v>266</v>
      </c>
      <c r="C23" s="9">
        <v>479208</v>
      </c>
      <c r="D23" s="12">
        <v>78312</v>
      </c>
      <c r="E23" s="20">
        <f t="shared" si="1"/>
        <v>0.16341964240997647</v>
      </c>
    </row>
    <row r="24" spans="1:5" x14ac:dyDescent="0.45">
      <c r="A24" s="3" t="s">
        <v>247</v>
      </c>
      <c r="B24" s="3" t="s">
        <v>245</v>
      </c>
      <c r="C24" s="11">
        <v>1888146</v>
      </c>
      <c r="D24" s="5">
        <v>142292</v>
      </c>
      <c r="E24" s="22">
        <f t="shared" si="1"/>
        <v>7.5360697742653374E-2</v>
      </c>
    </row>
    <row r="25" spans="1:5" x14ac:dyDescent="0.45">
      <c r="A25" s="7" t="s">
        <v>248</v>
      </c>
      <c r="B25" s="7" t="s">
        <v>267</v>
      </c>
      <c r="C25" s="9">
        <v>311912</v>
      </c>
      <c r="D25" s="12">
        <v>88510</v>
      </c>
      <c r="E25" s="20">
        <f t="shared" si="1"/>
        <v>0.28376593398137934</v>
      </c>
    </row>
    <row r="26" spans="1:5" x14ac:dyDescent="0.45">
      <c r="A26" s="7" t="s">
        <v>248</v>
      </c>
      <c r="B26" s="7" t="s">
        <v>245</v>
      </c>
      <c r="C26" s="9">
        <v>1888146</v>
      </c>
      <c r="D26" s="12">
        <v>88510</v>
      </c>
      <c r="E26" s="20">
        <f t="shared" si="1"/>
        <v>4.6876671613318037E-2</v>
      </c>
    </row>
    <row r="27" spans="1:5" x14ac:dyDescent="0.45">
      <c r="A27" s="3" t="s">
        <v>249</v>
      </c>
      <c r="B27" s="3" t="s">
        <v>268</v>
      </c>
      <c r="C27" s="4">
        <v>5507.1627610065998</v>
      </c>
      <c r="D27" s="5" t="s">
        <v>269</v>
      </c>
      <c r="E27" s="19" t="s">
        <v>269</v>
      </c>
    </row>
    <row r="28" spans="1:5" x14ac:dyDescent="0.45">
      <c r="A28" s="7" t="s">
        <v>250</v>
      </c>
      <c r="B28" s="7" t="s">
        <v>245</v>
      </c>
      <c r="C28" s="9">
        <v>1888146</v>
      </c>
      <c r="D28" s="12">
        <v>267047</v>
      </c>
      <c r="E28" s="20">
        <f t="shared" ref="E28:E34" si="2">D28/C28</f>
        <v>0.14143344847273462</v>
      </c>
    </row>
    <row r="29" spans="1:5" x14ac:dyDescent="0.45">
      <c r="A29" s="3" t="s">
        <v>251</v>
      </c>
      <c r="B29" s="3" t="s">
        <v>242</v>
      </c>
      <c r="C29" s="11">
        <v>1266453</v>
      </c>
      <c r="D29" s="5">
        <v>95343</v>
      </c>
      <c r="E29" s="19">
        <f t="shared" si="2"/>
        <v>7.5283488609525981E-2</v>
      </c>
    </row>
    <row r="30" spans="1:5" x14ac:dyDescent="0.45">
      <c r="A30" s="7" t="s">
        <v>252</v>
      </c>
      <c r="B30" s="7" t="s">
        <v>265</v>
      </c>
      <c r="C30" s="9">
        <v>383993</v>
      </c>
      <c r="D30" s="12">
        <v>13711</v>
      </c>
      <c r="E30" s="20">
        <f t="shared" si="2"/>
        <v>3.5706380064219924E-2</v>
      </c>
    </row>
    <row r="31" spans="1:5" x14ac:dyDescent="0.45">
      <c r="A31" s="7" t="s">
        <v>252</v>
      </c>
      <c r="B31" s="7" t="s">
        <v>270</v>
      </c>
      <c r="C31" s="9">
        <v>267100</v>
      </c>
      <c r="D31" s="12">
        <v>80248</v>
      </c>
      <c r="E31" s="20">
        <f t="shared" si="2"/>
        <v>0.30044178210408085</v>
      </c>
    </row>
    <row r="32" spans="1:5" x14ac:dyDescent="0.45">
      <c r="A32" s="3" t="s">
        <v>253</v>
      </c>
      <c r="B32" s="3" t="s">
        <v>265</v>
      </c>
      <c r="C32" s="11">
        <v>383993</v>
      </c>
      <c r="D32" s="5">
        <v>138821</v>
      </c>
      <c r="E32" s="19">
        <f t="shared" si="2"/>
        <v>0.36151961103457614</v>
      </c>
    </row>
    <row r="33" spans="1:5" x14ac:dyDescent="0.45">
      <c r="A33" s="7" t="s">
        <v>254</v>
      </c>
      <c r="B33" s="7" t="s">
        <v>267</v>
      </c>
      <c r="C33" s="9">
        <v>311912</v>
      </c>
      <c r="D33" s="12">
        <v>80973</v>
      </c>
      <c r="E33" s="20">
        <f t="shared" si="2"/>
        <v>0.25960206724973711</v>
      </c>
    </row>
    <row r="34" spans="1:5" x14ac:dyDescent="0.45">
      <c r="A34" s="7" t="s">
        <v>254</v>
      </c>
      <c r="B34" s="7" t="s">
        <v>245</v>
      </c>
      <c r="C34" s="9">
        <v>1888146</v>
      </c>
      <c r="D34" s="12">
        <v>84447</v>
      </c>
      <c r="E34" s="20">
        <f t="shared" si="2"/>
        <v>4.4724825304822829E-2</v>
      </c>
    </row>
    <row r="35" spans="1:5" x14ac:dyDescent="0.45">
      <c r="A35" s="3" t="s">
        <v>255</v>
      </c>
      <c r="B35" s="3" t="s">
        <v>268</v>
      </c>
      <c r="C35" s="4">
        <v>11859</v>
      </c>
      <c r="D35" s="5" t="s">
        <v>269</v>
      </c>
      <c r="E35" s="19" t="s">
        <v>269</v>
      </c>
    </row>
    <row r="36" spans="1:5" x14ac:dyDescent="0.45">
      <c r="A36" s="7" t="s">
        <v>256</v>
      </c>
      <c r="B36" s="7" t="s">
        <v>245</v>
      </c>
      <c r="C36" s="9">
        <v>1888146</v>
      </c>
      <c r="D36" s="12">
        <v>316880</v>
      </c>
      <c r="E36" s="20">
        <f t="shared" ref="E36:E41" si="3">D36/C36</f>
        <v>0.16782600498054706</v>
      </c>
    </row>
    <row r="37" spans="1:5" x14ac:dyDescent="0.45">
      <c r="A37" s="3" t="s">
        <v>257</v>
      </c>
      <c r="B37" s="3" t="s">
        <v>242</v>
      </c>
      <c r="C37" s="11">
        <v>1266453</v>
      </c>
      <c r="D37" s="5">
        <v>2490</v>
      </c>
      <c r="E37" s="19">
        <f t="shared" si="3"/>
        <v>1.9661211272743637E-3</v>
      </c>
    </row>
    <row r="38" spans="1:5" x14ac:dyDescent="0.45">
      <c r="A38" s="3" t="s">
        <v>257</v>
      </c>
      <c r="B38" s="3" t="s">
        <v>266</v>
      </c>
      <c r="C38" s="11">
        <v>479208</v>
      </c>
      <c r="D38" s="5">
        <v>75211</v>
      </c>
      <c r="E38" s="19">
        <f t="shared" si="3"/>
        <v>0.15694854843825645</v>
      </c>
    </row>
    <row r="39" spans="1:5" x14ac:dyDescent="0.45">
      <c r="A39" s="7" t="s">
        <v>258</v>
      </c>
      <c r="B39" s="7" t="s">
        <v>266</v>
      </c>
      <c r="C39" s="9">
        <v>479208</v>
      </c>
      <c r="D39" s="12">
        <v>7459</v>
      </c>
      <c r="E39" s="20">
        <f t="shared" si="3"/>
        <v>1.5565266022270079E-2</v>
      </c>
    </row>
    <row r="40" spans="1:5" x14ac:dyDescent="0.45">
      <c r="A40" s="3" t="s">
        <v>259</v>
      </c>
      <c r="B40" s="3" t="s">
        <v>265</v>
      </c>
      <c r="C40" s="11">
        <v>383993</v>
      </c>
      <c r="D40" s="5">
        <v>94205</v>
      </c>
      <c r="E40" s="19">
        <f t="shared" si="3"/>
        <v>0.24532999299466396</v>
      </c>
    </row>
    <row r="41" spans="1:5" x14ac:dyDescent="0.45">
      <c r="A41" s="7" t="s">
        <v>260</v>
      </c>
      <c r="B41" s="7" t="s">
        <v>242</v>
      </c>
      <c r="C41" s="9">
        <v>1266453</v>
      </c>
      <c r="D41" s="12">
        <v>69</v>
      </c>
      <c r="E41" s="40">
        <f t="shared" si="3"/>
        <v>5.4482874611217317E-5</v>
      </c>
    </row>
    <row r="42" spans="1:5" x14ac:dyDescent="0.45">
      <c r="A42" s="3" t="s">
        <v>261</v>
      </c>
      <c r="B42" s="3" t="s">
        <v>268</v>
      </c>
      <c r="C42" s="4">
        <v>5176.8426766166003</v>
      </c>
      <c r="D42" s="5" t="s">
        <v>269</v>
      </c>
      <c r="E42" s="19" t="s">
        <v>269</v>
      </c>
    </row>
    <row r="43" spans="1:5" x14ac:dyDescent="0.45">
      <c r="A43" s="7" t="s">
        <v>262</v>
      </c>
      <c r="B43" s="7" t="s">
        <v>242</v>
      </c>
      <c r="C43" s="9">
        <v>1266453</v>
      </c>
      <c r="D43" s="12">
        <v>240172</v>
      </c>
      <c r="E43" s="20">
        <f>D43/C43</f>
        <v>0.18964146320471426</v>
      </c>
    </row>
    <row r="44" spans="1:5" x14ac:dyDescent="0.45">
      <c r="A44" s="3" t="s">
        <v>263</v>
      </c>
      <c r="B44" s="3" t="s">
        <v>268</v>
      </c>
      <c r="C44" s="4">
        <v>1940.3385377507</v>
      </c>
      <c r="D44" s="5" t="s">
        <v>269</v>
      </c>
      <c r="E44" s="19" t="s">
        <v>269</v>
      </c>
    </row>
    <row r="45" spans="1:5" x14ac:dyDescent="0.45">
      <c r="A45" s="7" t="s">
        <v>271</v>
      </c>
      <c r="B45" s="7" t="s">
        <v>268</v>
      </c>
      <c r="C45" s="8">
        <v>3339.234296915</v>
      </c>
      <c r="D45" s="12" t="s">
        <v>269</v>
      </c>
      <c r="E45" s="20" t="s">
        <v>269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CC83-49F4-4419-80A2-C956F4217A6F}">
  <dimension ref="A1:E20"/>
  <sheetViews>
    <sheetView workbookViewId="0">
      <selection activeCell="K24" sqref="K24"/>
    </sheetView>
  </sheetViews>
  <sheetFormatPr defaultRowHeight="14.25" x14ac:dyDescent="0.45"/>
  <cols>
    <col min="1" max="1" width="30.9296875" customWidth="1"/>
    <col min="2" max="2" width="10.59765625" customWidth="1"/>
    <col min="3" max="3" width="10.53125" customWidth="1"/>
    <col min="4" max="4" width="10.265625" customWidth="1"/>
    <col min="5" max="5" width="10.796875" customWidth="1"/>
  </cols>
  <sheetData>
    <row r="1" spans="1:5" x14ac:dyDescent="0.45">
      <c r="A1" s="41" t="s">
        <v>298</v>
      </c>
    </row>
    <row r="3" spans="1:5" ht="42.75" x14ac:dyDescent="0.4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45">
      <c r="A4" s="3" t="s">
        <v>272</v>
      </c>
      <c r="B4" s="25">
        <v>1125.6160519434</v>
      </c>
      <c r="C4" s="26">
        <v>35622</v>
      </c>
      <c r="D4" s="6" t="s">
        <v>6</v>
      </c>
      <c r="E4" s="27" t="s">
        <v>221</v>
      </c>
    </row>
    <row r="5" spans="1:5" x14ac:dyDescent="0.45">
      <c r="A5" s="7" t="s">
        <v>273</v>
      </c>
      <c r="B5" s="28">
        <v>1727.0578158282001</v>
      </c>
      <c r="C5" s="29">
        <v>110617</v>
      </c>
      <c r="D5" s="10" t="s">
        <v>6</v>
      </c>
      <c r="E5" s="30" t="s">
        <v>221</v>
      </c>
    </row>
    <row r="6" spans="1:5" x14ac:dyDescent="0.45">
      <c r="A6" s="3" t="s">
        <v>274</v>
      </c>
      <c r="B6" s="25">
        <v>1259.1522208573001</v>
      </c>
      <c r="C6" s="26">
        <v>93759</v>
      </c>
      <c r="D6" s="6" t="s">
        <v>6</v>
      </c>
      <c r="E6" s="27" t="s">
        <v>221</v>
      </c>
    </row>
    <row r="7" spans="1:5" x14ac:dyDescent="0.45">
      <c r="A7" s="7" t="s">
        <v>275</v>
      </c>
      <c r="B7" s="28">
        <v>920.06716078039994</v>
      </c>
      <c r="C7" s="29">
        <v>201894</v>
      </c>
      <c r="D7" s="10" t="s">
        <v>6</v>
      </c>
      <c r="E7" s="30" t="s">
        <v>221</v>
      </c>
    </row>
    <row r="8" spans="1:5" x14ac:dyDescent="0.45">
      <c r="A8" s="3" t="s">
        <v>276</v>
      </c>
      <c r="B8" s="25">
        <v>476.28113637099</v>
      </c>
      <c r="C8" s="26">
        <v>420302</v>
      </c>
      <c r="D8" s="6" t="s">
        <v>45</v>
      </c>
      <c r="E8" s="6" t="s">
        <v>277</v>
      </c>
    </row>
    <row r="9" spans="1:5" x14ac:dyDescent="0.45">
      <c r="A9" s="7" t="s">
        <v>278</v>
      </c>
      <c r="B9" s="28">
        <v>618.81066476650005</v>
      </c>
      <c r="C9" s="29">
        <v>235408</v>
      </c>
      <c r="D9" s="10" t="s">
        <v>20</v>
      </c>
      <c r="E9" s="30" t="s">
        <v>20</v>
      </c>
    </row>
    <row r="10" spans="1:5" x14ac:dyDescent="0.45">
      <c r="A10" s="3" t="s">
        <v>279</v>
      </c>
      <c r="B10" s="25">
        <v>1336.1831269923</v>
      </c>
      <c r="C10" s="26">
        <v>88640</v>
      </c>
      <c r="D10" s="6" t="s">
        <v>6</v>
      </c>
      <c r="E10" s="27" t="s">
        <v>221</v>
      </c>
    </row>
    <row r="11" spans="1:5" x14ac:dyDescent="0.45">
      <c r="A11" s="7" t="s">
        <v>280</v>
      </c>
      <c r="B11" s="28">
        <v>946.21512104971998</v>
      </c>
      <c r="C11" s="29">
        <v>143324</v>
      </c>
      <c r="D11" s="10" t="s">
        <v>6</v>
      </c>
      <c r="E11" s="30" t="s">
        <v>221</v>
      </c>
    </row>
    <row r="12" spans="1:5" x14ac:dyDescent="0.45">
      <c r="A12" s="3" t="s">
        <v>281</v>
      </c>
      <c r="B12" s="25">
        <v>188.05869831874</v>
      </c>
      <c r="C12" s="26">
        <v>12042</v>
      </c>
      <c r="D12" s="6" t="s">
        <v>6</v>
      </c>
      <c r="E12" s="27" t="s">
        <v>221</v>
      </c>
    </row>
    <row r="13" spans="1:5" x14ac:dyDescent="0.45">
      <c r="A13" s="7" t="s">
        <v>282</v>
      </c>
      <c r="B13" s="28">
        <v>594.82767213396005</v>
      </c>
      <c r="C13" s="29">
        <v>223077</v>
      </c>
      <c r="D13" s="10" t="s">
        <v>6</v>
      </c>
      <c r="E13" s="30" t="s">
        <v>221</v>
      </c>
    </row>
    <row r="14" spans="1:5" x14ac:dyDescent="0.45">
      <c r="A14" s="3" t="s">
        <v>283</v>
      </c>
      <c r="B14" s="25">
        <v>2340.3308176596001</v>
      </c>
      <c r="C14" s="26">
        <v>58437</v>
      </c>
      <c r="D14" s="6" t="s">
        <v>6</v>
      </c>
      <c r="E14" s="27" t="s">
        <v>221</v>
      </c>
    </row>
    <row r="15" spans="1:5" x14ac:dyDescent="0.45">
      <c r="A15" s="7" t="s">
        <v>284</v>
      </c>
      <c r="B15" s="28">
        <v>2739.6556444662001</v>
      </c>
      <c r="C15" s="29">
        <v>204741</v>
      </c>
      <c r="D15" s="10" t="s">
        <v>20</v>
      </c>
      <c r="E15" s="10" t="s">
        <v>20</v>
      </c>
    </row>
    <row r="16" spans="1:5" x14ac:dyDescent="0.45">
      <c r="A16" s="3" t="s">
        <v>285</v>
      </c>
      <c r="B16" s="25">
        <v>1050.8946292554999</v>
      </c>
      <c r="C16" s="26">
        <v>168715</v>
      </c>
      <c r="D16" s="6" t="s">
        <v>20</v>
      </c>
      <c r="E16" s="6" t="s">
        <v>20</v>
      </c>
    </row>
    <row r="17" spans="1:5" x14ac:dyDescent="0.45">
      <c r="A17" s="7" t="s">
        <v>286</v>
      </c>
      <c r="B17" s="28">
        <v>2345.7363099024001</v>
      </c>
      <c r="C17" s="29">
        <v>115376</v>
      </c>
      <c r="D17" s="10" t="s">
        <v>6</v>
      </c>
      <c r="E17" s="30" t="s">
        <v>221</v>
      </c>
    </row>
    <row r="18" spans="1:5" x14ac:dyDescent="0.45">
      <c r="A18" s="3" t="s">
        <v>287</v>
      </c>
      <c r="B18" s="25">
        <v>2776.18597615</v>
      </c>
      <c r="C18" s="26">
        <v>62316</v>
      </c>
      <c r="D18" s="6" t="s">
        <v>6</v>
      </c>
      <c r="E18" s="27" t="s">
        <v>221</v>
      </c>
    </row>
    <row r="19" spans="1:5" x14ac:dyDescent="0.45">
      <c r="A19" s="7" t="s">
        <v>288</v>
      </c>
      <c r="B19" s="28">
        <v>280</v>
      </c>
      <c r="C19" s="29">
        <v>230805</v>
      </c>
      <c r="D19" s="10" t="s">
        <v>6</v>
      </c>
      <c r="E19" s="30" t="s">
        <v>221</v>
      </c>
    </row>
    <row r="20" spans="1:5" x14ac:dyDescent="0.45">
      <c r="A20" s="3" t="s">
        <v>289</v>
      </c>
      <c r="B20" s="25">
        <v>1413.5654147664</v>
      </c>
      <c r="C20" s="26">
        <v>410007</v>
      </c>
      <c r="D20" s="6" t="s">
        <v>6</v>
      </c>
      <c r="E20" s="27" t="s">
        <v>221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E70C-FF46-4FC7-97EF-4F74AD7096A7}">
  <dimension ref="A1:E37"/>
  <sheetViews>
    <sheetView tabSelected="1" workbookViewId="0">
      <selection activeCell="A3" sqref="A3"/>
    </sheetView>
  </sheetViews>
  <sheetFormatPr defaultRowHeight="14.25" x14ac:dyDescent="0.45"/>
  <cols>
    <col min="1" max="1" width="30.796875" customWidth="1"/>
    <col min="2" max="2" width="36.53125" customWidth="1"/>
    <col min="3" max="3" width="10.796875" customWidth="1"/>
    <col min="4" max="5" width="10.59765625" customWidth="1"/>
  </cols>
  <sheetData>
    <row r="1" spans="1:5" x14ac:dyDescent="0.45">
      <c r="A1" s="41" t="s">
        <v>299</v>
      </c>
    </row>
    <row r="3" spans="1:5" ht="57" x14ac:dyDescent="0.45">
      <c r="A3" s="1" t="s">
        <v>0</v>
      </c>
      <c r="B3" s="1" t="s">
        <v>179</v>
      </c>
      <c r="C3" s="2" t="s">
        <v>2</v>
      </c>
      <c r="D3" s="2" t="s">
        <v>180</v>
      </c>
      <c r="E3" s="18" t="s">
        <v>181</v>
      </c>
    </row>
    <row r="4" spans="1:5" x14ac:dyDescent="0.45">
      <c r="A4" s="3" t="s">
        <v>272</v>
      </c>
      <c r="B4" s="3" t="s">
        <v>290</v>
      </c>
      <c r="C4" s="11">
        <v>379159</v>
      </c>
      <c r="D4" s="5">
        <v>34813</v>
      </c>
      <c r="E4" s="19">
        <f t="shared" ref="E4:E37" si="0">D4/C4</f>
        <v>9.1816362001165733E-2</v>
      </c>
    </row>
    <row r="5" spans="1:5" x14ac:dyDescent="0.45">
      <c r="A5" s="3" t="s">
        <v>272</v>
      </c>
      <c r="B5" s="3" t="s">
        <v>291</v>
      </c>
      <c r="C5" s="11">
        <v>362319</v>
      </c>
      <c r="D5" s="5">
        <v>809</v>
      </c>
      <c r="E5" s="19">
        <f t="shared" si="0"/>
        <v>2.2328390175508322E-3</v>
      </c>
    </row>
    <row r="6" spans="1:5" x14ac:dyDescent="0.45">
      <c r="A6" s="7" t="s">
        <v>273</v>
      </c>
      <c r="B6" s="7" t="s">
        <v>291</v>
      </c>
      <c r="C6" s="9">
        <v>362319</v>
      </c>
      <c r="D6" s="12">
        <v>110617</v>
      </c>
      <c r="E6" s="20">
        <f t="shared" si="0"/>
        <v>0.30530278566677432</v>
      </c>
    </row>
    <row r="7" spans="1:5" x14ac:dyDescent="0.45">
      <c r="A7" s="3" t="s">
        <v>274</v>
      </c>
      <c r="B7" s="3" t="s">
        <v>290</v>
      </c>
      <c r="C7" s="11">
        <v>379159</v>
      </c>
      <c r="D7" s="5">
        <v>21863</v>
      </c>
      <c r="E7" s="19">
        <f t="shared" si="0"/>
        <v>5.7661825250092967E-2</v>
      </c>
    </row>
    <row r="8" spans="1:5" x14ac:dyDescent="0.45">
      <c r="A8" s="3" t="s">
        <v>274</v>
      </c>
      <c r="B8" s="3" t="s">
        <v>292</v>
      </c>
      <c r="C8" s="11">
        <v>1154815</v>
      </c>
      <c r="D8" s="5">
        <v>71896</v>
      </c>
      <c r="E8" s="19">
        <f t="shared" si="0"/>
        <v>6.2257591042721126E-2</v>
      </c>
    </row>
    <row r="9" spans="1:5" x14ac:dyDescent="0.45">
      <c r="A9" s="7" t="s">
        <v>275</v>
      </c>
      <c r="B9" s="7" t="s">
        <v>292</v>
      </c>
      <c r="C9" s="9">
        <v>1154815</v>
      </c>
      <c r="D9" s="12">
        <v>125148</v>
      </c>
      <c r="E9" s="20">
        <f t="shared" si="0"/>
        <v>0.10837060481548992</v>
      </c>
    </row>
    <row r="10" spans="1:5" x14ac:dyDescent="0.45">
      <c r="A10" s="7" t="s">
        <v>275</v>
      </c>
      <c r="B10" s="7" t="s">
        <v>288</v>
      </c>
      <c r="C10" s="9">
        <v>596014</v>
      </c>
      <c r="D10" s="12">
        <v>142788</v>
      </c>
      <c r="E10" s="20">
        <f t="shared" si="0"/>
        <v>0.23957155368833619</v>
      </c>
    </row>
    <row r="11" spans="1:5" x14ac:dyDescent="0.45">
      <c r="A11" s="3" t="s">
        <v>276</v>
      </c>
      <c r="B11" s="3" t="s">
        <v>292</v>
      </c>
      <c r="C11" s="11">
        <v>1154815</v>
      </c>
      <c r="D11" s="5">
        <v>420302</v>
      </c>
      <c r="E11" s="19">
        <f t="shared" si="0"/>
        <v>0.36395613150158251</v>
      </c>
    </row>
    <row r="12" spans="1:5" x14ac:dyDescent="0.45">
      <c r="A12" s="7" t="s">
        <v>278</v>
      </c>
      <c r="B12" s="7" t="s">
        <v>93</v>
      </c>
      <c r="C12" s="9">
        <v>1868201</v>
      </c>
      <c r="D12" s="12">
        <v>202959</v>
      </c>
      <c r="E12" s="20">
        <f t="shared" si="0"/>
        <v>0.10863873855115161</v>
      </c>
    </row>
    <row r="13" spans="1:5" x14ac:dyDescent="0.45">
      <c r="A13" s="7" t="s">
        <v>278</v>
      </c>
      <c r="B13" s="7" t="s">
        <v>216</v>
      </c>
      <c r="C13" s="9">
        <v>754880</v>
      </c>
      <c r="D13" s="12">
        <v>230065</v>
      </c>
      <c r="E13" s="20">
        <f t="shared" si="0"/>
        <v>0.30477029461636285</v>
      </c>
    </row>
    <row r="14" spans="1:5" x14ac:dyDescent="0.45">
      <c r="A14" s="7" t="s">
        <v>278</v>
      </c>
      <c r="B14" s="7" t="s">
        <v>208</v>
      </c>
      <c r="C14" s="9">
        <v>957883</v>
      </c>
      <c r="D14" s="12">
        <v>238</v>
      </c>
      <c r="E14" s="24">
        <f t="shared" si="0"/>
        <v>2.4846458283527321E-4</v>
      </c>
    </row>
    <row r="15" spans="1:5" x14ac:dyDescent="0.45">
      <c r="A15" s="3" t="s">
        <v>279</v>
      </c>
      <c r="B15" s="3" t="s">
        <v>291</v>
      </c>
      <c r="C15" s="11">
        <v>362319</v>
      </c>
      <c r="D15" s="5">
        <v>88640</v>
      </c>
      <c r="E15" s="19">
        <f t="shared" si="0"/>
        <v>0.24464629235563137</v>
      </c>
    </row>
    <row r="16" spans="1:5" x14ac:dyDescent="0.45">
      <c r="A16" s="7" t="s">
        <v>280</v>
      </c>
      <c r="B16" s="7" t="s">
        <v>290</v>
      </c>
      <c r="C16" s="9">
        <v>379159</v>
      </c>
      <c r="D16" s="12">
        <v>92039</v>
      </c>
      <c r="E16" s="20">
        <f t="shared" si="0"/>
        <v>0.24274512803335804</v>
      </c>
    </row>
    <row r="17" spans="1:5" x14ac:dyDescent="0.45">
      <c r="A17" s="7" t="s">
        <v>280</v>
      </c>
      <c r="B17" s="7" t="s">
        <v>288</v>
      </c>
      <c r="C17" s="9">
        <v>596014</v>
      </c>
      <c r="D17" s="12">
        <v>143324</v>
      </c>
      <c r="E17" s="20">
        <f t="shared" si="0"/>
        <v>0.24047086142271826</v>
      </c>
    </row>
    <row r="18" spans="1:5" x14ac:dyDescent="0.45">
      <c r="A18" s="3" t="s">
        <v>281</v>
      </c>
      <c r="B18" s="3" t="s">
        <v>204</v>
      </c>
      <c r="C18" s="11">
        <v>626760</v>
      </c>
      <c r="D18" s="5">
        <v>1142</v>
      </c>
      <c r="E18" s="19">
        <f t="shared" si="0"/>
        <v>1.8220690535452166E-3</v>
      </c>
    </row>
    <row r="19" spans="1:5" x14ac:dyDescent="0.45">
      <c r="A19" s="3" t="s">
        <v>281</v>
      </c>
      <c r="B19" s="3" t="s">
        <v>292</v>
      </c>
      <c r="C19" s="11">
        <v>1154815</v>
      </c>
      <c r="D19" s="5">
        <v>10900</v>
      </c>
      <c r="E19" s="19">
        <f t="shared" si="0"/>
        <v>9.4387412702467491E-3</v>
      </c>
    </row>
    <row r="20" spans="1:5" x14ac:dyDescent="0.45">
      <c r="A20" s="7" t="s">
        <v>282</v>
      </c>
      <c r="B20" s="7" t="s">
        <v>202</v>
      </c>
      <c r="C20" s="9">
        <v>497527</v>
      </c>
      <c r="D20" s="12">
        <v>4695</v>
      </c>
      <c r="E20" s="20">
        <f t="shared" si="0"/>
        <v>9.4366737885582096E-3</v>
      </c>
    </row>
    <row r="21" spans="1:5" x14ac:dyDescent="0.45">
      <c r="A21" s="7" t="s">
        <v>282</v>
      </c>
      <c r="B21" s="7" t="s">
        <v>292</v>
      </c>
      <c r="C21" s="9">
        <v>1154815</v>
      </c>
      <c r="D21" s="12">
        <v>218382</v>
      </c>
      <c r="E21" s="20">
        <f t="shared" si="0"/>
        <v>0.18910561431917666</v>
      </c>
    </row>
    <row r="22" spans="1:5" x14ac:dyDescent="0.45">
      <c r="A22" s="3" t="s">
        <v>283</v>
      </c>
      <c r="B22" s="3" t="s">
        <v>290</v>
      </c>
      <c r="C22" s="11">
        <v>379159</v>
      </c>
      <c r="D22" s="5">
        <v>58437</v>
      </c>
      <c r="E22" s="19">
        <f t="shared" si="0"/>
        <v>0.15412267676621152</v>
      </c>
    </row>
    <row r="23" spans="1:5" x14ac:dyDescent="0.45">
      <c r="A23" s="7" t="s">
        <v>284</v>
      </c>
      <c r="B23" s="7" t="s">
        <v>216</v>
      </c>
      <c r="C23" s="9">
        <v>754880</v>
      </c>
      <c r="D23" s="12">
        <v>124319</v>
      </c>
      <c r="E23" s="20">
        <f t="shared" si="0"/>
        <v>0.16468710258584146</v>
      </c>
    </row>
    <row r="24" spans="1:5" x14ac:dyDescent="0.45">
      <c r="A24" s="7" t="s">
        <v>284</v>
      </c>
      <c r="B24" s="7" t="s">
        <v>291</v>
      </c>
      <c r="C24" s="9">
        <v>362319</v>
      </c>
      <c r="D24" s="12">
        <v>40794</v>
      </c>
      <c r="E24" s="20">
        <f t="shared" si="0"/>
        <v>0.11259139045978819</v>
      </c>
    </row>
    <row r="25" spans="1:5" x14ac:dyDescent="0.45">
      <c r="A25" s="7" t="s">
        <v>284</v>
      </c>
      <c r="B25" s="7" t="s">
        <v>205</v>
      </c>
      <c r="C25" s="9">
        <v>1317388</v>
      </c>
      <c r="D25" s="12">
        <v>39628</v>
      </c>
      <c r="E25" s="20">
        <f t="shared" si="0"/>
        <v>3.0080735516036277E-2</v>
      </c>
    </row>
    <row r="26" spans="1:5" x14ac:dyDescent="0.45">
      <c r="A26" s="3" t="s">
        <v>285</v>
      </c>
      <c r="B26" s="3" t="s">
        <v>93</v>
      </c>
      <c r="C26" s="11">
        <v>1868201</v>
      </c>
      <c r="D26" s="5">
        <v>74646</v>
      </c>
      <c r="E26" s="19">
        <f t="shared" si="0"/>
        <v>3.9956086095661016E-2</v>
      </c>
    </row>
    <row r="27" spans="1:5" x14ac:dyDescent="0.45">
      <c r="A27" s="3" t="s">
        <v>285</v>
      </c>
      <c r="B27" s="3" t="s">
        <v>216</v>
      </c>
      <c r="C27" s="11">
        <v>754880</v>
      </c>
      <c r="D27" s="5">
        <v>159502</v>
      </c>
      <c r="E27" s="19">
        <f t="shared" si="0"/>
        <v>0.21129451038575667</v>
      </c>
    </row>
    <row r="28" spans="1:5" x14ac:dyDescent="0.45">
      <c r="A28" s="3" t="s">
        <v>285</v>
      </c>
      <c r="B28" s="3" t="s">
        <v>291</v>
      </c>
      <c r="C28" s="11">
        <v>362319</v>
      </c>
      <c r="D28" s="5">
        <v>64829</v>
      </c>
      <c r="E28" s="19">
        <f t="shared" si="0"/>
        <v>0.17892796127169705</v>
      </c>
    </row>
    <row r="29" spans="1:5" x14ac:dyDescent="0.45">
      <c r="A29" s="7" t="s">
        <v>286</v>
      </c>
      <c r="B29" s="7" t="s">
        <v>290</v>
      </c>
      <c r="C29" s="9">
        <v>379159</v>
      </c>
      <c r="D29" s="12">
        <v>115376</v>
      </c>
      <c r="E29" s="20">
        <f t="shared" si="0"/>
        <v>0.30429450441635303</v>
      </c>
    </row>
    <row r="30" spans="1:5" x14ac:dyDescent="0.45">
      <c r="A30" s="7" t="s">
        <v>286</v>
      </c>
      <c r="B30" s="7" t="s">
        <v>288</v>
      </c>
      <c r="C30" s="9">
        <v>596014</v>
      </c>
      <c r="D30" s="12">
        <v>30365</v>
      </c>
      <c r="E30" s="20">
        <f t="shared" si="0"/>
        <v>5.0946789840507101E-2</v>
      </c>
    </row>
    <row r="31" spans="1:5" x14ac:dyDescent="0.45">
      <c r="A31" s="3" t="s">
        <v>287</v>
      </c>
      <c r="B31" s="3" t="s">
        <v>204</v>
      </c>
      <c r="C31" s="11">
        <v>626760</v>
      </c>
      <c r="D31" s="5">
        <v>8176</v>
      </c>
      <c r="E31" s="19">
        <f t="shared" si="0"/>
        <v>1.3044865658306209E-2</v>
      </c>
    </row>
    <row r="32" spans="1:5" x14ac:dyDescent="0.45">
      <c r="A32" s="3" t="s">
        <v>287</v>
      </c>
      <c r="B32" s="3" t="s">
        <v>290</v>
      </c>
      <c r="C32" s="11">
        <v>379159</v>
      </c>
      <c r="D32" s="5">
        <v>31781</v>
      </c>
      <c r="E32" s="19">
        <f t="shared" si="0"/>
        <v>8.3819716794273649E-2</v>
      </c>
    </row>
    <row r="33" spans="1:5" x14ac:dyDescent="0.45">
      <c r="A33" s="3" t="s">
        <v>287</v>
      </c>
      <c r="B33" s="3" t="s">
        <v>291</v>
      </c>
      <c r="C33" s="11">
        <v>362319</v>
      </c>
      <c r="D33" s="5">
        <v>19288</v>
      </c>
      <c r="E33" s="19">
        <f t="shared" si="0"/>
        <v>5.3234856576663103E-2</v>
      </c>
    </row>
    <row r="34" spans="1:5" x14ac:dyDescent="0.45">
      <c r="A34" s="3" t="s">
        <v>287</v>
      </c>
      <c r="B34" s="3" t="s">
        <v>205</v>
      </c>
      <c r="C34" s="11">
        <v>1317388</v>
      </c>
      <c r="D34" s="5">
        <v>3071</v>
      </c>
      <c r="E34" s="19">
        <f t="shared" si="0"/>
        <v>2.3311279592648482E-3</v>
      </c>
    </row>
    <row r="35" spans="1:5" x14ac:dyDescent="0.45">
      <c r="A35" s="7" t="s">
        <v>288</v>
      </c>
      <c r="B35" s="7" t="s">
        <v>288</v>
      </c>
      <c r="C35" s="9">
        <v>596014</v>
      </c>
      <c r="D35" s="12">
        <v>230805</v>
      </c>
      <c r="E35" s="20">
        <f t="shared" si="0"/>
        <v>0.38724761498890964</v>
      </c>
    </row>
    <row r="36" spans="1:5" x14ac:dyDescent="0.45">
      <c r="A36" s="3" t="s">
        <v>289</v>
      </c>
      <c r="B36" s="3" t="s">
        <v>290</v>
      </c>
      <c r="C36" s="11">
        <v>379159</v>
      </c>
      <c r="D36" s="5">
        <v>4900</v>
      </c>
      <c r="E36" s="19">
        <f t="shared" si="0"/>
        <v>1.2923338230135643E-2</v>
      </c>
    </row>
    <row r="37" spans="1:5" x14ac:dyDescent="0.45">
      <c r="A37" s="3" t="s">
        <v>289</v>
      </c>
      <c r="B37" s="3" t="s">
        <v>292</v>
      </c>
      <c r="C37" s="11">
        <v>1154815</v>
      </c>
      <c r="D37" s="5">
        <v>405107</v>
      </c>
      <c r="E37" s="19">
        <f t="shared" si="0"/>
        <v>0.35079817979503208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A1-3 England - pop+freqs</vt:lpstr>
      <vt:lpstr>Table A1-4 England - overlaps</vt:lpstr>
      <vt:lpstr>Table A1-5 NI - pop+freqs</vt:lpstr>
      <vt:lpstr>Table A1-6 NI overlaps </vt:lpstr>
      <vt:lpstr>Table A1-7 Scotland - pop+freqs</vt:lpstr>
      <vt:lpstr>Table A1-8 Scotland - overlaps</vt:lpstr>
      <vt:lpstr>Table A1-9 Wales - pop+freqs</vt:lpstr>
      <vt:lpstr>Table A1-10 Wales - overlaps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2019-07-09T07:59:46Z</dcterms:created>
  <dcterms:modified xsi:type="dcterms:W3CDTF">2019-07-09T07:59:55Z</dcterms:modified>
</cp:coreProperties>
</file>