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comuk-my.sharepoint.com/personal/stephen_lynch_ofcom_org_uk/Documents/C Drive Backup/CAA/Calculator/"/>
    </mc:Choice>
  </mc:AlternateContent>
  <xr:revisionPtr revIDLastSave="0" documentId="8_{39A34DD9-F5C1-41DE-8EF4-5407ABC1F02B}" xr6:coauthVersionLast="31" xr6:coauthVersionMax="31" xr10:uidLastSave="{00000000-0000-0000-0000-000000000000}"/>
  <bookViews>
    <workbookView xWindow="0" yWindow="0" windowWidth="18260" windowHeight="8730" xr2:uid="{421F6E25-1D2E-4528-8C86-965775E4BD4B}"/>
  </bookViews>
  <sheets>
    <sheet name="Calculator " sheetId="1" r:id="rId1"/>
    <sheet name="Sheet1" sheetId="3" state="hidden" r:id="rId2"/>
    <sheet name="Sheet2" sheetId="4" state="hidden" r:id="rId3"/>
    <sheet name="Config Values" sheetId="2" state="hidden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C6" i="2"/>
  <c r="C8" i="2" s="1"/>
  <c r="F5" i="1" l="1"/>
</calcChain>
</file>

<file path=xl/sharedStrings.xml><?xml version="1.0" encoding="utf-8"?>
<sst xmlns="http://schemas.openxmlformats.org/spreadsheetml/2006/main" count="25" uniqueCount="25">
  <si>
    <t>083</t>
  </si>
  <si>
    <t>166</t>
  </si>
  <si>
    <t>250</t>
  </si>
  <si>
    <t>333</t>
  </si>
  <si>
    <t>416</t>
  </si>
  <si>
    <t>500</t>
  </si>
  <si>
    <t>583</t>
  </si>
  <si>
    <t>666</t>
  </si>
  <si>
    <t>750</t>
  </si>
  <si>
    <t>833</t>
  </si>
  <si>
    <t>000</t>
  </si>
  <si>
    <t>MHz</t>
  </si>
  <si>
    <r>
      <t xml:space="preserve">Enter Frequency 
</t>
    </r>
    <r>
      <rPr>
        <i/>
        <sz val="11"/>
        <color theme="1"/>
        <rFont val="Calibri"/>
        <family val="2"/>
        <scheme val="minor"/>
      </rPr>
      <t>(to 4 decimal places)</t>
    </r>
  </si>
  <si>
    <t xml:space="preserve">8.33kHz Channel Number </t>
  </si>
  <si>
    <t>The valid voice VHF frequency range for 8.33 kHz channels is  between</t>
  </si>
  <si>
    <t>Valid values for the last three decimal places are:</t>
  </si>
  <si>
    <t>X000', 'X083', 'X166', 'X250', 'X333','X416','X500','X583','X666','X750','X833' &amp; 'X916'</t>
  </si>
  <si>
    <r>
      <t>If the correct value is not used then an error '</t>
    </r>
    <r>
      <rPr>
        <sz val="11"/>
        <color rgb="FFFF0000"/>
        <rFont val="Calibri"/>
        <family val="2"/>
        <scheme val="minor"/>
      </rPr>
      <t>#N/A</t>
    </r>
    <r>
      <rPr>
        <sz val="11"/>
        <color theme="1"/>
        <rFont val="Calibri"/>
        <family val="2"/>
        <scheme val="minor"/>
      </rPr>
      <t xml:space="preserve">' will be returned. </t>
    </r>
  </si>
  <si>
    <t>118.0000 and 136.9916 MHz. The message 'Not valid frequency' will be displayed</t>
  </si>
  <si>
    <t>if the value entered is out of range.</t>
  </si>
  <si>
    <t>match one of the above options</t>
  </si>
  <si>
    <t xml:space="preserve">X' is the first decimal place and is valid between  '0' to '9'. The last three decimal places must </t>
  </si>
  <si>
    <t>Value as shown on licence</t>
  </si>
  <si>
    <t xml:space="preserve">Value dialled into radio </t>
  </si>
  <si>
    <t>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</si>
</sst>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8"/>
      <color rgb="FF22222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26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3" borderId="0" xfId="0" applyNumberFormat="1" applyFont="1" applyFill="1"/>
    <xf numFmtId="49" fontId="2" fillId="0" borderId="0" xfId="0" applyNumberFormat="1" applyFont="1"/>
    <xf numFmtId="0" fontId="2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5" fillId="4" borderId="5" xfId="0" applyFont="1" applyFill="1" applyBorder="1" applyAlignment="1">
      <alignment horizontal="right" vertical="center" wrapText="1"/>
    </xf>
    <xf numFmtId="0" fontId="0" fillId="4" borderId="0" xfId="0" applyFill="1" applyBorder="1"/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0" fillId="4" borderId="6" xfId="0" applyFill="1" applyBorder="1"/>
    <xf numFmtId="0" fontId="5" fillId="4" borderId="5" xfId="0" applyFont="1" applyFill="1" applyBorder="1" applyAlignment="1">
      <alignment wrapText="1"/>
    </xf>
    <xf numFmtId="165" fontId="9" fillId="4" borderId="0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/>
    </xf>
    <xf numFmtId="0" fontId="0" fillId="4" borderId="5" xfId="0" applyFill="1" applyBorder="1"/>
    <xf numFmtId="0" fontId="3" fillId="4" borderId="0" xfId="0" applyFont="1" applyFill="1" applyBorder="1"/>
    <xf numFmtId="0" fontId="6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" xfId="0" applyFill="1" applyBorder="1"/>
    <xf numFmtId="165" fontId="12" fillId="2" borderId="0" xfId="0" applyNumberFormat="1" applyFont="1" applyFill="1" applyBorder="1" applyAlignment="1" applyProtection="1">
      <alignment vertical="center"/>
      <protection locked="0"/>
    </xf>
    <xf numFmtId="164" fontId="13" fillId="4" borderId="0" xfId="0" applyNumberFormat="1" applyFont="1" applyFill="1" applyAlignment="1">
      <alignment vertical="center"/>
    </xf>
    <xf numFmtId="165" fontId="0" fillId="4" borderId="0" xfId="0" applyNumberFormat="1" applyFill="1" applyBorder="1"/>
    <xf numFmtId="164" fontId="0" fillId="4" borderId="0" xfId="0" applyNumberFormat="1" applyFill="1" applyBorder="1"/>
    <xf numFmtId="0" fontId="0" fillId="4" borderId="5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6B0B-7B18-4CB6-B9BA-18DC7719F2C8}">
  <dimension ref="D1:AA91"/>
  <sheetViews>
    <sheetView tabSelected="1" workbookViewId="0">
      <selection activeCell="N20" sqref="N20"/>
    </sheetView>
  </sheetViews>
  <sheetFormatPr defaultRowHeight="14.5" x14ac:dyDescent="0.35"/>
  <cols>
    <col min="4" max="4" width="19.453125" customWidth="1"/>
    <col min="6" max="6" width="13.6328125" customWidth="1"/>
    <col min="7" max="7" width="3.7265625" customWidth="1"/>
    <col min="8" max="8" width="5.7265625" customWidth="1"/>
    <col min="9" max="9" width="8.90625" customWidth="1"/>
    <col min="10" max="10" width="15.54296875" customWidth="1"/>
    <col min="11" max="11" width="5" customWidth="1"/>
  </cols>
  <sheetData>
    <row r="1" spans="4:27" s="6" customFormat="1" ht="15" thickBot="1" x14ac:dyDescent="0.4"/>
    <row r="2" spans="4:27" s="6" customFormat="1" x14ac:dyDescent="0.35">
      <c r="D2" s="11"/>
      <c r="E2" s="12"/>
      <c r="F2" s="12"/>
      <c r="G2" s="12"/>
      <c r="H2" s="12"/>
      <c r="I2" s="12"/>
      <c r="J2" s="12"/>
      <c r="K2" s="13"/>
    </row>
    <row r="3" spans="4:27" s="6" customFormat="1" ht="53" customHeight="1" x14ac:dyDescent="0.35">
      <c r="D3" s="14" t="s">
        <v>12</v>
      </c>
      <c r="E3" s="15"/>
      <c r="F3" s="31">
        <v>118</v>
      </c>
      <c r="G3" s="16" t="s">
        <v>11</v>
      </c>
      <c r="H3" s="17"/>
      <c r="I3" s="18" t="s">
        <v>22</v>
      </c>
      <c r="J3" s="19" t="str">
        <f>IF(OR(F3&lt;118,F3&gt;=137),"Not valid frequency"," ")</f>
        <v xml:space="preserve"> </v>
      </c>
      <c r="K3" s="20"/>
    </row>
    <row r="4" spans="4:27" s="6" customFormat="1" ht="10" customHeight="1" x14ac:dyDescent="0.35">
      <c r="D4" s="21"/>
      <c r="E4" s="15"/>
      <c r="F4" s="22"/>
      <c r="G4" s="16"/>
      <c r="H4" s="17"/>
      <c r="I4" s="17"/>
      <c r="J4" s="19"/>
      <c r="K4" s="20"/>
    </row>
    <row r="5" spans="4:27" s="6" customFormat="1" ht="58" x14ac:dyDescent="0.75">
      <c r="D5" s="23" t="s">
        <v>13</v>
      </c>
      <c r="E5" s="15"/>
      <c r="F5" s="32">
        <f>IF(J3="Not valid frequency","Not Valid",'Config Values'!C8)</f>
        <v>118.005</v>
      </c>
      <c r="G5" s="24"/>
      <c r="H5" s="17"/>
      <c r="I5" s="19" t="s">
        <v>23</v>
      </c>
      <c r="J5" s="15"/>
      <c r="K5" s="20"/>
    </row>
    <row r="6" spans="4:27" s="6" customFormat="1" x14ac:dyDescent="0.35">
      <c r="D6" s="25"/>
      <c r="E6" s="15"/>
      <c r="F6" s="15"/>
      <c r="G6" s="15"/>
      <c r="H6" s="15"/>
      <c r="I6" s="15"/>
      <c r="J6" s="26"/>
      <c r="K6" s="27"/>
    </row>
    <row r="7" spans="4:27" s="6" customFormat="1" ht="15" thickBot="1" x14ac:dyDescent="0.4">
      <c r="D7" s="28"/>
      <c r="E7" s="29"/>
      <c r="F7" s="29"/>
      <c r="G7" s="29"/>
      <c r="H7" s="29"/>
      <c r="I7" s="29"/>
      <c r="J7" s="29"/>
      <c r="K7" s="30"/>
    </row>
    <row r="8" spans="4:27" s="6" customFormat="1" ht="8.5" customHeight="1" thickBot="1" x14ac:dyDescent="0.4"/>
    <row r="9" spans="4:27" s="6" customFormat="1" x14ac:dyDescent="0.35">
      <c r="D9" s="11"/>
      <c r="E9" s="12"/>
      <c r="F9" s="12"/>
      <c r="G9" s="12"/>
      <c r="H9" s="12"/>
      <c r="I9" s="12"/>
      <c r="J9" s="12"/>
      <c r="K9" s="13"/>
    </row>
    <row r="10" spans="4:27" s="6" customFormat="1" x14ac:dyDescent="0.35">
      <c r="D10" s="25" t="s">
        <v>14</v>
      </c>
      <c r="E10" s="15"/>
      <c r="F10" s="15"/>
      <c r="G10" s="15"/>
      <c r="H10" s="15"/>
      <c r="I10" s="15"/>
      <c r="J10" s="15"/>
      <c r="K10" s="20"/>
    </row>
    <row r="11" spans="4:27" s="6" customFormat="1" x14ac:dyDescent="0.35">
      <c r="D11" s="25" t="s">
        <v>18</v>
      </c>
      <c r="E11" s="15"/>
      <c r="F11" s="15"/>
      <c r="G11" s="15"/>
      <c r="H11" s="15"/>
      <c r="I11" s="15"/>
      <c r="J11" s="15"/>
      <c r="K11" s="20"/>
      <c r="AA11" s="8"/>
    </row>
    <row r="12" spans="4:27" s="6" customFormat="1" x14ac:dyDescent="0.35">
      <c r="D12" s="25" t="s">
        <v>19</v>
      </c>
      <c r="E12" s="15"/>
      <c r="F12" s="15"/>
      <c r="G12" s="15"/>
      <c r="H12" s="15"/>
      <c r="I12" s="15"/>
      <c r="J12" s="15"/>
      <c r="K12" s="20"/>
      <c r="AA12" s="8"/>
    </row>
    <row r="13" spans="4:27" s="6" customFormat="1" x14ac:dyDescent="0.35">
      <c r="D13" s="25"/>
      <c r="E13" s="15"/>
      <c r="F13" s="33"/>
      <c r="G13" s="15"/>
      <c r="H13" s="15"/>
      <c r="I13" s="15"/>
      <c r="J13" s="34"/>
      <c r="K13" s="20"/>
      <c r="AA13" s="9"/>
    </row>
    <row r="14" spans="4:27" s="6" customFormat="1" x14ac:dyDescent="0.35">
      <c r="D14" s="25" t="s">
        <v>15</v>
      </c>
      <c r="E14" s="15"/>
      <c r="F14" s="15"/>
      <c r="G14" s="15"/>
      <c r="H14" s="15"/>
      <c r="I14" s="15"/>
      <c r="J14" s="15"/>
      <c r="K14" s="20"/>
      <c r="AA14" s="9"/>
    </row>
    <row r="15" spans="4:27" s="6" customFormat="1" x14ac:dyDescent="0.35">
      <c r="D15" s="35" t="s">
        <v>16</v>
      </c>
      <c r="E15" s="15"/>
      <c r="F15" s="34"/>
      <c r="G15" s="15"/>
      <c r="H15" s="15"/>
      <c r="I15" s="15"/>
      <c r="J15" s="15"/>
      <c r="K15" s="20"/>
      <c r="AA15" s="9"/>
    </row>
    <row r="16" spans="4:27" s="6" customFormat="1" x14ac:dyDescent="0.35">
      <c r="D16" s="25"/>
      <c r="E16" s="15"/>
      <c r="F16" s="15"/>
      <c r="G16" s="15"/>
      <c r="H16" s="15"/>
      <c r="I16" s="15"/>
      <c r="J16" s="15"/>
      <c r="K16" s="20"/>
      <c r="AA16" s="9"/>
    </row>
    <row r="17" spans="4:27" s="6" customFormat="1" x14ac:dyDescent="0.35">
      <c r="D17" s="35" t="s">
        <v>21</v>
      </c>
      <c r="E17" s="15"/>
      <c r="F17" s="15"/>
      <c r="G17" s="15"/>
      <c r="H17" s="15"/>
      <c r="I17" s="15"/>
      <c r="J17" s="15"/>
      <c r="K17" s="20"/>
      <c r="AA17" s="9"/>
    </row>
    <row r="18" spans="4:27" s="6" customFormat="1" x14ac:dyDescent="0.35">
      <c r="D18" s="25" t="s">
        <v>20</v>
      </c>
      <c r="E18" s="15"/>
      <c r="F18" s="15"/>
      <c r="G18" s="15"/>
      <c r="H18" s="15"/>
      <c r="I18" s="15"/>
      <c r="J18" s="15"/>
      <c r="K18" s="20"/>
      <c r="AA18" s="9"/>
    </row>
    <row r="19" spans="4:27" s="6" customFormat="1" x14ac:dyDescent="0.35">
      <c r="D19" s="25"/>
      <c r="E19" s="15"/>
      <c r="F19" s="15"/>
      <c r="G19" s="15"/>
      <c r="H19" s="15"/>
      <c r="I19" s="15"/>
      <c r="J19" s="15"/>
      <c r="K19" s="20"/>
      <c r="AA19" s="9"/>
    </row>
    <row r="20" spans="4:27" s="6" customFormat="1" x14ac:dyDescent="0.35">
      <c r="D20" s="25" t="s">
        <v>17</v>
      </c>
      <c r="E20" s="15"/>
      <c r="F20" s="15"/>
      <c r="G20" s="15"/>
      <c r="H20" s="15"/>
      <c r="I20" s="15"/>
      <c r="J20" s="15"/>
      <c r="K20" s="20"/>
      <c r="M20" s="10"/>
      <c r="AA20" s="9"/>
    </row>
    <row r="21" spans="4:27" s="6" customFormat="1" x14ac:dyDescent="0.35">
      <c r="D21" s="25"/>
      <c r="E21" s="15"/>
      <c r="F21" s="15"/>
      <c r="G21" s="15"/>
      <c r="H21" s="15"/>
      <c r="I21" s="15"/>
      <c r="J21" s="15"/>
      <c r="K21" s="20"/>
      <c r="AA21" s="9"/>
    </row>
    <row r="22" spans="4:27" s="6" customFormat="1" ht="15" thickBot="1" x14ac:dyDescent="0.4">
      <c r="D22" s="28"/>
      <c r="E22" s="29"/>
      <c r="F22" s="29"/>
      <c r="G22" s="29"/>
      <c r="H22" s="29"/>
      <c r="I22" s="29"/>
      <c r="J22" s="29"/>
      <c r="K22" s="30"/>
      <c r="AA22" s="9"/>
    </row>
    <row r="23" spans="4:27" s="6" customFormat="1" x14ac:dyDescent="0.35">
      <c r="AA23" s="7"/>
    </row>
    <row r="24" spans="4:27" s="6" customFormat="1" x14ac:dyDescent="0.35"/>
    <row r="25" spans="4:27" s="6" customFormat="1" x14ac:dyDescent="0.35"/>
    <row r="26" spans="4:27" s="6" customFormat="1" x14ac:dyDescent="0.35"/>
    <row r="27" spans="4:27" s="6" customFormat="1" x14ac:dyDescent="0.35"/>
    <row r="28" spans="4:27" s="6" customFormat="1" x14ac:dyDescent="0.35"/>
    <row r="29" spans="4:27" s="6" customFormat="1" x14ac:dyDescent="0.35"/>
    <row r="30" spans="4:27" s="6" customFormat="1" x14ac:dyDescent="0.35"/>
    <row r="31" spans="4:27" s="6" customFormat="1" x14ac:dyDescent="0.35"/>
    <row r="32" spans="4:27" s="6" customFormat="1" x14ac:dyDescent="0.35"/>
    <row r="33" s="6" customFormat="1" x14ac:dyDescent="0.35"/>
    <row r="34" s="6" customFormat="1" x14ac:dyDescent="0.35"/>
    <row r="35" s="6" customFormat="1" x14ac:dyDescent="0.35"/>
    <row r="36" s="6" customFormat="1" x14ac:dyDescent="0.35"/>
    <row r="37" s="6" customFormat="1" x14ac:dyDescent="0.35"/>
    <row r="38" s="6" customFormat="1" x14ac:dyDescent="0.35"/>
    <row r="39" s="6" customFormat="1" x14ac:dyDescent="0.35"/>
    <row r="40" s="6" customFormat="1" x14ac:dyDescent="0.35"/>
    <row r="41" s="6" customFormat="1" x14ac:dyDescent="0.35"/>
    <row r="42" s="6" customFormat="1" x14ac:dyDescent="0.35"/>
    <row r="43" s="6" customFormat="1" x14ac:dyDescent="0.35"/>
    <row r="44" s="6" customFormat="1" x14ac:dyDescent="0.35"/>
    <row r="45" s="6" customFormat="1" x14ac:dyDescent="0.35"/>
    <row r="46" s="6" customFormat="1" x14ac:dyDescent="0.35"/>
    <row r="47" s="6" customFormat="1" x14ac:dyDescent="0.35"/>
    <row r="48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  <row r="55" s="6" customFormat="1" x14ac:dyDescent="0.35"/>
    <row r="56" s="6" customFormat="1" x14ac:dyDescent="0.35"/>
    <row r="57" s="6" customFormat="1" x14ac:dyDescent="0.35"/>
    <row r="58" s="6" customFormat="1" x14ac:dyDescent="0.35"/>
    <row r="59" s="6" customFormat="1" x14ac:dyDescent="0.35"/>
    <row r="60" s="6" customFormat="1" x14ac:dyDescent="0.35"/>
    <row r="61" s="6" customFormat="1" x14ac:dyDescent="0.35"/>
    <row r="62" s="6" customFormat="1" x14ac:dyDescent="0.35"/>
    <row r="63" s="6" customFormat="1" x14ac:dyDescent="0.35"/>
    <row r="64" s="6" customFormat="1" x14ac:dyDescent="0.35"/>
    <row r="65" s="6" customFormat="1" x14ac:dyDescent="0.35"/>
    <row r="66" s="6" customFormat="1" x14ac:dyDescent="0.35"/>
    <row r="67" s="6" customFormat="1" x14ac:dyDescent="0.35"/>
    <row r="68" s="6" customFormat="1" x14ac:dyDescent="0.35"/>
    <row r="69" s="6" customFormat="1" x14ac:dyDescent="0.35"/>
    <row r="70" s="6" customFormat="1" x14ac:dyDescent="0.35"/>
    <row r="71" s="6" customFormat="1" x14ac:dyDescent="0.35"/>
    <row r="72" s="6" customFormat="1" x14ac:dyDescent="0.35"/>
    <row r="73" s="6" customFormat="1" x14ac:dyDescent="0.35"/>
    <row r="74" s="6" customFormat="1" x14ac:dyDescent="0.35"/>
    <row r="75" s="6" customFormat="1" x14ac:dyDescent="0.35"/>
    <row r="76" s="6" customFormat="1" x14ac:dyDescent="0.35"/>
    <row r="77" s="6" customFormat="1" x14ac:dyDescent="0.35"/>
    <row r="78" s="6" customFormat="1" x14ac:dyDescent="0.35"/>
    <row r="79" s="6" customFormat="1" x14ac:dyDescent="0.35"/>
    <row r="80" s="6" customFormat="1" x14ac:dyDescent="0.35"/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</sheetData>
  <sheetProtection algorithmName="SHA-512" hashValue="UNG+Og/jRT2tPGIQoRHJMm90vh7B82FEOBbnuBLsdSXkMUQ02Ca45TW/sAT8XVbJP3UW9mxlYHc+o3v0l3jBZw==" saltValue="hiIbCt53tb+8bF8NP2YVh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5F99-FAA0-47A5-A29D-A2560725F0A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D3EB7-4A31-45F0-BF61-344B380CE1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7074-271F-4640-9538-E0837EB088C9}">
  <dimension ref="B1:L25"/>
  <sheetViews>
    <sheetView topLeftCell="B3" workbookViewId="0">
      <selection activeCell="H26" sqref="H26"/>
    </sheetView>
  </sheetViews>
  <sheetFormatPr defaultRowHeight="14.5" x14ac:dyDescent="0.35"/>
  <sheetData>
    <row r="1" spans="2:12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35">
      <c r="B6" s="1"/>
      <c r="C6" s="2">
        <f>INT('Calculator '!F3*10000)</f>
        <v>1180000</v>
      </c>
      <c r="D6" s="1"/>
      <c r="E6" s="1"/>
      <c r="F6" s="1"/>
      <c r="G6" s="1"/>
      <c r="H6" s="1"/>
      <c r="I6" s="1"/>
      <c r="J6" s="1"/>
      <c r="K6" s="1"/>
      <c r="L6" s="1"/>
    </row>
    <row r="7" spans="2:12" x14ac:dyDescent="0.35"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2:12" x14ac:dyDescent="0.35">
      <c r="B8" s="1"/>
      <c r="C8" s="3">
        <f>(INT(C6/1000)*100+((VLOOKUP(MID(C6,5,3),C9:D20,2,FALSE))))/1000</f>
        <v>118.005</v>
      </c>
      <c r="D8" s="1"/>
      <c r="E8" s="1"/>
      <c r="F8" s="1"/>
      <c r="G8" s="1"/>
      <c r="H8" s="1"/>
      <c r="I8" s="1"/>
      <c r="J8" s="1"/>
      <c r="K8" s="1"/>
      <c r="L8" s="1"/>
    </row>
    <row r="9" spans="2:12" x14ac:dyDescent="0.35">
      <c r="B9" s="1"/>
      <c r="C9" s="4" t="s">
        <v>10</v>
      </c>
      <c r="D9" s="5">
        <v>5</v>
      </c>
      <c r="E9" s="1"/>
      <c r="F9" s="1"/>
      <c r="G9" s="1"/>
      <c r="H9" s="1"/>
      <c r="I9" s="1"/>
      <c r="J9" s="1"/>
      <c r="K9" s="1"/>
      <c r="L9" s="1"/>
    </row>
    <row r="10" spans="2:12" x14ac:dyDescent="0.35">
      <c r="B10" s="1"/>
      <c r="C10" s="4" t="s">
        <v>0</v>
      </c>
      <c r="D10" s="5">
        <v>10</v>
      </c>
      <c r="E10" s="1"/>
      <c r="F10" s="1"/>
      <c r="G10" s="1"/>
      <c r="H10" s="1"/>
      <c r="I10" s="1"/>
      <c r="J10" s="1"/>
      <c r="K10" s="1"/>
      <c r="L10" s="1"/>
    </row>
    <row r="11" spans="2:12" x14ac:dyDescent="0.35">
      <c r="B11" s="1"/>
      <c r="C11" s="4" t="s">
        <v>1</v>
      </c>
      <c r="D11" s="5">
        <v>15</v>
      </c>
      <c r="E11" s="1"/>
      <c r="F11" s="1"/>
      <c r="G11" s="1"/>
      <c r="H11" s="1"/>
      <c r="I11" s="1"/>
      <c r="J11" s="1"/>
      <c r="K11" s="1"/>
      <c r="L11" s="1"/>
    </row>
    <row r="12" spans="2:12" x14ac:dyDescent="0.35">
      <c r="B12" s="1"/>
      <c r="C12" s="4" t="s">
        <v>2</v>
      </c>
      <c r="D12" s="5">
        <v>30</v>
      </c>
      <c r="E12" s="1"/>
      <c r="F12" s="1"/>
      <c r="G12" s="1"/>
      <c r="H12" s="1"/>
      <c r="I12" s="1"/>
      <c r="J12" s="1"/>
      <c r="K12" s="1"/>
      <c r="L12" s="1"/>
    </row>
    <row r="13" spans="2:12" x14ac:dyDescent="0.35">
      <c r="B13" s="1"/>
      <c r="C13" s="4" t="s">
        <v>3</v>
      </c>
      <c r="D13" s="5">
        <v>35</v>
      </c>
      <c r="E13" s="1"/>
      <c r="F13" s="1"/>
      <c r="G13" s="1"/>
      <c r="H13" s="1"/>
      <c r="I13" s="1"/>
      <c r="J13" s="1"/>
      <c r="K13" s="1"/>
      <c r="L13" s="1"/>
    </row>
    <row r="14" spans="2:12" x14ac:dyDescent="0.35">
      <c r="B14" s="1"/>
      <c r="C14" s="4" t="s">
        <v>4</v>
      </c>
      <c r="D14" s="5">
        <v>40</v>
      </c>
      <c r="E14" s="1"/>
      <c r="F14" s="1"/>
      <c r="G14" s="1"/>
      <c r="H14" s="1"/>
      <c r="I14" s="1"/>
      <c r="J14" s="1"/>
      <c r="K14" s="1"/>
      <c r="L14" s="1"/>
    </row>
    <row r="15" spans="2:12" x14ac:dyDescent="0.35">
      <c r="B15" s="1"/>
      <c r="C15" s="4" t="s">
        <v>5</v>
      </c>
      <c r="D15" s="5">
        <v>55</v>
      </c>
      <c r="E15" s="1"/>
      <c r="F15" s="1"/>
      <c r="G15" s="1"/>
      <c r="H15" s="1"/>
      <c r="I15" s="1"/>
      <c r="J15" s="1"/>
      <c r="K15" s="1"/>
      <c r="L15" s="1"/>
    </row>
    <row r="16" spans="2:12" x14ac:dyDescent="0.35">
      <c r="B16" s="1"/>
      <c r="C16" s="4" t="s">
        <v>6</v>
      </c>
      <c r="D16" s="5">
        <v>60</v>
      </c>
      <c r="E16" s="1"/>
      <c r="F16" s="1"/>
      <c r="G16" s="1"/>
      <c r="H16" s="1"/>
      <c r="I16" s="1"/>
      <c r="J16" s="1"/>
      <c r="K16" s="1"/>
      <c r="L16" s="1"/>
    </row>
    <row r="17" spans="2:12" x14ac:dyDescent="0.35">
      <c r="B17" s="1"/>
      <c r="C17" s="4" t="s">
        <v>7</v>
      </c>
      <c r="D17" s="5">
        <v>65</v>
      </c>
      <c r="E17" s="1"/>
      <c r="F17" s="1"/>
      <c r="G17" s="1"/>
      <c r="H17" s="1"/>
      <c r="I17" s="1"/>
      <c r="J17" s="1"/>
      <c r="K17" s="1"/>
      <c r="L17" s="1"/>
    </row>
    <row r="18" spans="2:12" x14ac:dyDescent="0.35">
      <c r="B18" s="1"/>
      <c r="C18" s="4" t="s">
        <v>8</v>
      </c>
      <c r="D18" s="5">
        <v>80</v>
      </c>
      <c r="E18" s="1"/>
      <c r="F18" s="1"/>
      <c r="G18" s="1"/>
      <c r="H18" s="1"/>
      <c r="I18" s="1"/>
      <c r="J18" s="1"/>
      <c r="K18" s="1"/>
      <c r="L18" s="1"/>
    </row>
    <row r="19" spans="2:12" x14ac:dyDescent="0.35">
      <c r="B19" s="1"/>
      <c r="C19" s="4" t="s">
        <v>9</v>
      </c>
      <c r="D19" s="5">
        <v>85</v>
      </c>
      <c r="E19" s="1"/>
      <c r="F19" s="1"/>
      <c r="G19" s="1"/>
      <c r="H19" s="1"/>
      <c r="I19" s="1"/>
      <c r="J19" s="1"/>
      <c r="K19" s="1"/>
      <c r="L19" s="1"/>
    </row>
    <row r="20" spans="2:12" x14ac:dyDescent="0.35">
      <c r="B20" s="1"/>
      <c r="C20" s="4" t="s">
        <v>24</v>
      </c>
      <c r="D20" s="1">
        <v>90</v>
      </c>
      <c r="E20" s="1"/>
      <c r="F20" s="1"/>
      <c r="G20" s="1"/>
      <c r="H20" s="1"/>
      <c r="I20" s="1"/>
      <c r="J20" s="1"/>
      <c r="K20" s="1"/>
      <c r="L20" s="1"/>
    </row>
    <row r="21" spans="2:12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sheetProtection algorithmName="SHA-512" hashValue="1hsfKcXMvxYHoZNonPflHZddquq61rMurTduvT40yVdZK1LI6ZRjTtwC0tLELt9i/Tu19+tR/uFxpFVGZri/IQ==" saltValue="OUKWAb1JyoRlvzOO4CZco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 </vt:lpstr>
      <vt:lpstr>Sheet1</vt:lpstr>
      <vt:lpstr>Sheet2</vt:lpstr>
      <vt:lpstr>Config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Lynch</dc:creator>
  <cp:lastModifiedBy>Stephen Lynch</cp:lastModifiedBy>
  <dcterms:created xsi:type="dcterms:W3CDTF">2019-04-10T09:58:15Z</dcterms:created>
  <dcterms:modified xsi:type="dcterms:W3CDTF">2019-04-11T11:52:11Z</dcterms:modified>
</cp:coreProperties>
</file>