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/>
  <xr:revisionPtr revIDLastSave="0" documentId="8_{0C357C59-B1A2-4045-B1F1-EC124BBE72E6}" xr6:coauthVersionLast="36" xr6:coauthVersionMax="36" xr10:uidLastSave="{00000000-0000-0000-0000-000000000000}"/>
  <bookViews>
    <workbookView xWindow="0" yWindow="0" windowWidth="19275" windowHeight="8955" activeTab="2" xr2:uid="{E9875C78-1694-42AA-9DCA-4F7BCE0F5E2C}"/>
  </bookViews>
  <sheets>
    <sheet name="About" sheetId="4" r:id="rId1"/>
    <sheet name="Fixed Coverage" sheetId="1" r:id="rId2"/>
    <sheet name="Mobile Coverage " sheetId="8" r:id="rId3"/>
    <sheet name="Notes" sheetId="3" r:id="rId4"/>
  </sheets>
  <definedNames>
    <definedName name="ABroad_Nation">Notes!$B$80:$N$95</definedName>
    <definedName name="Below_USO_Nation">'Fixed Coverage'!$B$100:$N$115</definedName>
    <definedName name="Full_Fibre_Nation">'Fixed Coverage'!$B$78:$N$93</definedName>
    <definedName name="GE10Mbps_Nation">'Fixed Coverage'!$B$12:$N$27</definedName>
    <definedName name="GE300Mbps_Nation">'Fixed Coverage'!$B$56:$N$71</definedName>
    <definedName name="GE30Mbps_Nation">'Fixed Coverage'!$B$34:$N$49</definedName>
    <definedName name="Geographic_Landmass_Nation">Notes!$B$58:$N$73</definedName>
    <definedName name="Incar_ABroad_4G_All" localSheetId="2">'Mobile Coverage '!$B$90:$N$105</definedName>
    <definedName name="Incar_ABroad_4G_All">#REF!</definedName>
    <definedName name="Incar_ABroad_4G_cns" localSheetId="2">'Mobile Coverage '!$B$111:$N$126</definedName>
    <definedName name="Incar_ABroad_4G_cns">#REF!</definedName>
    <definedName name="Incar_ABroad_Data_All" localSheetId="2">'Mobile Coverage '!$AL$90:$AZ$105</definedName>
    <definedName name="Incar_ABroad_Data_All">#REF!</definedName>
    <definedName name="Incar_ABroad_Data_cns" localSheetId="2">'Mobile Coverage '!$AL$111:$AZ$126</definedName>
    <definedName name="Incar_ABroad_Data_cns">#REF!</definedName>
    <definedName name="Incar_ABroad_Voice_All" localSheetId="2">'Mobile Coverage '!$S$90:$AG$105</definedName>
    <definedName name="Incar_ABroad_Voice_All">#REF!</definedName>
    <definedName name="Incar_ABroad_Voice_cns" localSheetId="2">'Mobile Coverage '!$S$111:$AG$126</definedName>
    <definedName name="Incar_ABroad_Voice_cns">#REF!</definedName>
    <definedName name="Indoor_prem_4G_All" localSheetId="2">'Mobile Coverage '!$B$27:$N$42</definedName>
    <definedName name="Indoor_prem_4G_All">#REF!</definedName>
    <definedName name="Indoor_prem_Data_All" localSheetId="2">'Mobile Coverage '!$AL$27:$AZ$42</definedName>
    <definedName name="Indoor_prem_Data_All">#REF!</definedName>
    <definedName name="Indoor_prem_Voice_All" localSheetId="2">'Mobile Coverage '!$S$27:$AG$42</definedName>
    <definedName name="Indoor_prem_Voice_All">#REF!</definedName>
    <definedName name="Mobile_coverage_definitions">Notes!$A$104:$G$107</definedName>
    <definedName name="Mobile_Threshold">Notes!$A$98:$L$102</definedName>
    <definedName name="ONS_Code_Nation">Notes!$A$109:$G$114</definedName>
    <definedName name="Outdoor_geo_4G_All" localSheetId="2">'Mobile Coverage '!$B$48:$N$63</definedName>
    <definedName name="Outdoor_geo_4G_All">#REF!</definedName>
    <definedName name="Outdoor_geo_4G_cns" localSheetId="2">'Mobile Coverage '!$B$69:$N$84</definedName>
    <definedName name="Outdoor_geo_4G_cns">#REF!</definedName>
    <definedName name="Outdoor_geo_Data_All" localSheetId="2">'Mobile Coverage '!$AL$48:$AZ$63</definedName>
    <definedName name="Outdoor_geo_Data_All">#REF!</definedName>
    <definedName name="Outdoor_geo_Data_cns" localSheetId="2">'Mobile Coverage '!$AL$69:$AZ$84</definedName>
    <definedName name="Outdoor_geo_Data_cns">#REF!</definedName>
    <definedName name="Outdoor_geo_Voice_All" localSheetId="2">'Mobile Coverage '!$S$48:$AG$63</definedName>
    <definedName name="Outdoor_geo_Voice_All">#REF!</definedName>
    <definedName name="Outdoor_geo_Voice_cns" localSheetId="2">'Mobile Coverage '!$S$69:$AG$84</definedName>
    <definedName name="Outdoor_geo_Voice_cns">#REF!</definedName>
    <definedName name="Premise_Base_Nation">Notes!$B$13:$N$28</definedName>
    <definedName name="Premise_Unmatched_Nation">Notes!$B$36:$N$51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4" i="8" l="1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</calcChain>
</file>

<file path=xl/sharedStrings.xml><?xml version="1.0" encoding="utf-8"?>
<sst xmlns="http://schemas.openxmlformats.org/spreadsheetml/2006/main" count="2124" uniqueCount="189">
  <si>
    <t>Fixed Coverage</t>
  </si>
  <si>
    <t>Worksheet containing main tables on fixed network coverage</t>
  </si>
  <si>
    <t>Contains Excel named ranges for linking via external data connections</t>
  </si>
  <si>
    <t>Mobile Coverage</t>
  </si>
  <si>
    <t>Worksheet containing main tables on mobile network coverage</t>
  </si>
  <si>
    <t>Notes</t>
  </si>
  <si>
    <t>Supporting reference tables and notes</t>
  </si>
  <si>
    <t>Index</t>
  </si>
  <si>
    <t>Premises (indoor) covered by all operators</t>
  </si>
  <si>
    <t>Premises (indoor) covered by all operators, 4G</t>
  </si>
  <si>
    <t>Premises (indoor) covered by all operators, Voice</t>
  </si>
  <si>
    <t>Premises (indoor) covered by all operators, Lower speed data</t>
  </si>
  <si>
    <t>Geographic area covered by all operators</t>
  </si>
  <si>
    <t>Geographic area covered by all operators, 4G</t>
  </si>
  <si>
    <t>Geographic area covered by all operators, Voice</t>
  </si>
  <si>
    <t>Geographic area covered by all operators, Lower speed data</t>
  </si>
  <si>
    <t>Geographic area not covered by any operator</t>
  </si>
  <si>
    <t>Geographic area not covered by any operator, 4G</t>
  </si>
  <si>
    <t>Geographic area not covered by any operator, Voice</t>
  </si>
  <si>
    <t>Geographic area not covered by any operator, Lower speed data</t>
  </si>
  <si>
    <t>Coverage of A and B roads by all operators</t>
  </si>
  <si>
    <t>Coverage of A and B roads by all operators, 4G</t>
  </si>
  <si>
    <t>Coverage of A and B roads by all operators, Voice</t>
  </si>
  <si>
    <t>Coverage of A and B roads by all operators, Lower speed data</t>
  </si>
  <si>
    <t>A and B roads not covered by any operator</t>
  </si>
  <si>
    <t>A and B roads not covered by any operator, 4G</t>
  </si>
  <si>
    <t>A and B roads not covered by any operator, Voice</t>
  </si>
  <si>
    <t>A and B roads not covered by any operator, Lower speed data</t>
  </si>
  <si>
    <t>4G coverage, indoor, premises, all operators</t>
  </si>
  <si>
    <t>Voice and text coverage, indoor premises, all operators - including VoLTE</t>
  </si>
  <si>
    <t>Lower speed data coverage, indoor premises, all operators</t>
  </si>
  <si>
    <t>Based on mobile thresholds here</t>
  </si>
  <si>
    <t>Rurality</t>
  </si>
  <si>
    <t>Category</t>
  </si>
  <si>
    <t>% premises</t>
  </si>
  <si>
    <t>No. premises</t>
  </si>
  <si>
    <t>ONS Code</t>
  </si>
  <si>
    <t>201805_prem_per</t>
  </si>
  <si>
    <t>201805_prem_count</t>
  </si>
  <si>
    <t>201801_prem_per</t>
  </si>
  <si>
    <t>201801_prem_count</t>
  </si>
  <si>
    <t>201706_prem_per</t>
  </si>
  <si>
    <t>201706_prem_count</t>
  </si>
  <si>
    <t>UK</t>
  </si>
  <si>
    <t>K02000001</t>
  </si>
  <si>
    <t>Total</t>
  </si>
  <si>
    <t>Indoor_All_4G</t>
  </si>
  <si>
    <t>Indoor_All_Voice</t>
  </si>
  <si>
    <t>Indoor_All_Data</t>
  </si>
  <si>
    <t>Urban</t>
  </si>
  <si>
    <t>Rural</t>
  </si>
  <si>
    <t>England</t>
  </si>
  <si>
    <t>E92000001</t>
  </si>
  <si>
    <t>Northern Ireland</t>
  </si>
  <si>
    <t>N92000002</t>
  </si>
  <si>
    <t>Scotland</t>
  </si>
  <si>
    <t>S92000003</t>
  </si>
  <si>
    <t>Wales</t>
  </si>
  <si>
    <t>W92000004</t>
  </si>
  <si>
    <t>4G coverage, outdoor, geographic, all operators</t>
  </si>
  <si>
    <t>Voice and text coverage, outdoor, geographic, all operators - including VoLTE</t>
  </si>
  <si>
    <t>Lower speed data coverage, outdoor geographic, all operators</t>
  </si>
  <si>
    <t>% landmass</t>
  </si>
  <si>
    <t>Landmass pixels</t>
  </si>
  <si>
    <t>201805_geo_per</t>
  </si>
  <si>
    <t>201805_geo_count</t>
  </si>
  <si>
    <t>201801_geo_per</t>
  </si>
  <si>
    <t>201801_geo_count</t>
  </si>
  <si>
    <t>201706_geo_per</t>
  </si>
  <si>
    <t>201706_geo_count</t>
  </si>
  <si>
    <t>Outdoor_All_4G</t>
  </si>
  <si>
    <t>Outdoor_All_Voice</t>
  </si>
  <si>
    <t>Outdoor_All_Data</t>
  </si>
  <si>
    <t>Geographic area not covered by all operators</t>
  </si>
  <si>
    <t>4G coverage, outdoor, geographic, no operators</t>
  </si>
  <si>
    <t>Voice and text coverage, outdoor, geographic, no operators - including VoLTE</t>
  </si>
  <si>
    <t>Lower speed data coverage, outdoor geographic, no operators</t>
  </si>
  <si>
    <t>Outdoor_CNS_4G</t>
  </si>
  <si>
    <t>Outdoor_CNS_Voice</t>
  </si>
  <si>
    <t>Outdoor_CNS_Data</t>
  </si>
  <si>
    <t>4G coverage, in-car, A and B roads, all operators</t>
  </si>
  <si>
    <t>Voice and text coverage, in-car, A and B roads, all operators - including VoLTE</t>
  </si>
  <si>
    <t>Lower speed data coverage, in-car, A and B roads, all operators</t>
  </si>
  <si>
    <t>% A and B Roads</t>
  </si>
  <si>
    <t>A and B Road pixels</t>
  </si>
  <si>
    <t>201805_ABroad_per</t>
  </si>
  <si>
    <t>201805_Abroad_count</t>
  </si>
  <si>
    <t>201801_ABroad_per</t>
  </si>
  <si>
    <t>201801_Abroad_count</t>
  </si>
  <si>
    <t>201706_ABroad_per</t>
  </si>
  <si>
    <t>201706_ABroad_count</t>
  </si>
  <si>
    <t>ABRoad_All_4G</t>
  </si>
  <si>
    <t>ABRoad_All_Voice</t>
  </si>
  <si>
    <t>ABRoad_All_Data</t>
  </si>
  <si>
    <t>4G coverage, in-car, A and B roads, no operators</t>
  </si>
  <si>
    <t>Voice and text coverage, in-car, A and B roads, no operators - including VoLTE</t>
  </si>
  <si>
    <t>Lower speed data coverage, in-car, A and B roads, no operators</t>
  </si>
  <si>
    <t>ABRoad_CNS_4G</t>
  </si>
  <si>
    <t>ABRoad_CNS_Voice</t>
  </si>
  <si>
    <t>ABRoad_CNS_Data</t>
  </si>
  <si>
    <t>Access to a download speed of 10Mbit/s or higher</t>
  </si>
  <si>
    <t>Access to a download speed of 30Mbit/s or higher</t>
  </si>
  <si>
    <t>Access to a download speed of 300Mbit/s or higher</t>
  </si>
  <si>
    <t>Access to full fibre services</t>
  </si>
  <si>
    <t>Unable to access a download speed of 10Mbit/s and an upload speed of 1Mbit/s (Universal Service Obligation minimum)</t>
  </si>
  <si>
    <t>201705_prem_per</t>
  </si>
  <si>
    <t>201705_prem_count</t>
  </si>
  <si>
    <t>GE10Mbps</t>
  </si>
  <si>
    <t>GE30Mbps</t>
  </si>
  <si>
    <t>GE300Mbps</t>
  </si>
  <si>
    <t>Full_Fibre</t>
  </si>
  <si>
    <t>Below_USO</t>
  </si>
  <si>
    <t>Note: Includes all premises matched to operator data, including those with missing speed information, but excludes non matched premises</t>
  </si>
  <si>
    <t>Premise_Base_Nation</t>
  </si>
  <si>
    <t>Premise_Unmatched_Nation</t>
  </si>
  <si>
    <t>Geographic_Landmass_Nation</t>
  </si>
  <si>
    <t>ABroad_Nation</t>
  </si>
  <si>
    <t>Mobile Thresholds</t>
  </si>
  <si>
    <t>Mobile Definitions</t>
  </si>
  <si>
    <t>ONS Nation Labels</t>
  </si>
  <si>
    <t>Premise base</t>
  </si>
  <si>
    <t>Unclassified premises (premises not address matched, or with missing speed information)</t>
  </si>
  <si>
    <t>Not_matched</t>
  </si>
  <si>
    <t>Landmass</t>
  </si>
  <si>
    <t>A and B Roads</t>
  </si>
  <si>
    <t>ABroads</t>
  </si>
  <si>
    <t>Mobile coverage thresholds</t>
  </si>
  <si>
    <t>Outdoor (dBm)</t>
  </si>
  <si>
    <t>Indoor (dBm)</t>
  </si>
  <si>
    <t>In-car (dBm)</t>
  </si>
  <si>
    <t>Applies to</t>
  </si>
  <si>
    <t>2G RxLev (dBm)</t>
  </si>
  <si>
    <t>&gt;= -81</t>
  </si>
  <si>
    <t>&gt;= -71</t>
  </si>
  <si>
    <t>Voice and text; Lower speed data</t>
  </si>
  <si>
    <t>3G RSCP (dBm)</t>
  </si>
  <si>
    <t>&gt;= -100</t>
  </si>
  <si>
    <t>&gt;= -90</t>
  </si>
  <si>
    <t>4G RSRP (dBm)</t>
  </si>
  <si>
    <t>&gt;= -105</t>
  </si>
  <si>
    <t>&gt;= -95</t>
  </si>
  <si>
    <t>4G; Voice and text</t>
  </si>
  <si>
    <t>&gt;= -115</t>
  </si>
  <si>
    <t>Lower speed data</t>
  </si>
  <si>
    <t>Mobile coverage definitions</t>
  </si>
  <si>
    <t>Contributing technologies</t>
  </si>
  <si>
    <t>4G</t>
  </si>
  <si>
    <t>Voice and text</t>
  </si>
  <si>
    <t>2G; 3G; 4G</t>
  </si>
  <si>
    <t>Basic data</t>
  </si>
  <si>
    <t>3G; 4G</t>
  </si>
  <si>
    <t>Code</t>
  </si>
  <si>
    <t>Country</t>
  </si>
  <si>
    <t>Country (Welsh)</t>
  </si>
  <si>
    <t>921</t>
  </si>
  <si>
    <t>Lloegr</t>
  </si>
  <si>
    <t>922</t>
  </si>
  <si>
    <t>Gogledd Iwerddon</t>
  </si>
  <si>
    <t>923</t>
  </si>
  <si>
    <t>Yr Alban</t>
  </si>
  <si>
    <t>924</t>
  </si>
  <si>
    <t>Cymru</t>
  </si>
  <si>
    <t>United Kingdom</t>
  </si>
  <si>
    <t>Y Deyrnas Unedig</t>
  </si>
  <si>
    <t>Coverage data as at 1st May 2019</t>
  </si>
  <si>
    <t>201809_prem_per</t>
  </si>
  <si>
    <t>201809_prem_count</t>
  </si>
  <si>
    <t>201901_prem_per</t>
  </si>
  <si>
    <t>201901_prem_count</t>
  </si>
  <si>
    <t>201905_prem_per</t>
  </si>
  <si>
    <t>201905_prem_count</t>
  </si>
  <si>
    <t>201809_geo_per</t>
  </si>
  <si>
    <t>201809_geo_count</t>
  </si>
  <si>
    <t>201809_ABroad_per</t>
  </si>
  <si>
    <t>201809_Abroad_count</t>
  </si>
  <si>
    <t>201901_geo_per</t>
  </si>
  <si>
    <t>201901_geo_count</t>
  </si>
  <si>
    <t>201901_ABroad_per</t>
  </si>
  <si>
    <t>201901_Abroad_count</t>
  </si>
  <si>
    <t>201905_geo_per</t>
  </si>
  <si>
    <t>201905_geo_count</t>
  </si>
  <si>
    <t>201905_ABroad_per</t>
  </si>
  <si>
    <t>201905_Abroad_count</t>
  </si>
  <si>
    <t>Source: Ordnance Survey AddressBase® Premium, Epoch 67, 62, 60, 57 &amp; 55</t>
  </si>
  <si>
    <t>Jan 2019 (to remove)</t>
  </si>
  <si>
    <t>Darpariaeth llais a thestun, eiddo dan do, holl weithredwyr -yn cynnwys VoLTE</t>
  </si>
  <si>
    <t>Darpariaeth llais a thestun, allanol, daearyddol, dim gweithredwyr -yn cynnwys VoLTE</t>
  </si>
  <si>
    <t>Darpariaeth llais a thestun, allanol, daearyddol, holl weithredwyr -yn cynnwys VoLTE</t>
  </si>
  <si>
    <t>Darpariaeth llais a thestun, yn y car, heolydd A a B, holl weithredwyr -yn cynnwys VoLTE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</si>
</sst>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\ mmm\ yyyy"/>
    <numFmt numFmtId="167" formatCode="mmm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9" fontId="2" fillId="0" borderId="1" xfId="2" applyNumberFormat="1" applyFont="1" applyFill="1" applyBorder="1"/>
    <xf numFmtId="164" fontId="2" fillId="0" borderId="2" xfId="1" applyNumberFormat="1" applyFont="1" applyFill="1" applyBorder="1"/>
    <xf numFmtId="0" fontId="0" fillId="0" borderId="2" xfId="0" applyFont="1" applyBorder="1" applyAlignment="1">
      <alignment horizontal="left" vertical="center"/>
    </xf>
    <xf numFmtId="9" fontId="0" fillId="0" borderId="2" xfId="2" applyNumberFormat="1" applyFont="1" applyFill="1" applyBorder="1"/>
    <xf numFmtId="164" fontId="0" fillId="0" borderId="2" xfId="1" applyNumberFormat="1" applyFont="1" applyFill="1" applyBorder="1"/>
    <xf numFmtId="9" fontId="2" fillId="0" borderId="2" xfId="2" applyNumberFormat="1" applyFont="1" applyFill="1" applyBorder="1"/>
    <xf numFmtId="0" fontId="2" fillId="0" borderId="3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7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9" fontId="0" fillId="0" borderId="0" xfId="2" applyNumberFormat="1" applyFont="1" applyFill="1" applyBorder="1"/>
    <xf numFmtId="164" fontId="0" fillId="0" borderId="0" xfId="1" applyNumberFormat="1" applyFont="1" applyFill="1" applyBorder="1"/>
    <xf numFmtId="0" fontId="3" fillId="0" borderId="0" xfId="0" applyFont="1"/>
    <xf numFmtId="0" fontId="4" fillId="0" borderId="0" xfId="3"/>
    <xf numFmtId="165" fontId="2" fillId="0" borderId="1" xfId="2" applyNumberFormat="1" applyFont="1" applyFill="1" applyBorder="1"/>
    <xf numFmtId="165" fontId="0" fillId="0" borderId="2" xfId="2" applyNumberFormat="1" applyFont="1" applyFill="1" applyBorder="1"/>
    <xf numFmtId="165" fontId="2" fillId="0" borderId="2" xfId="2" applyNumberFormat="1" applyFont="1" applyFill="1" applyBorder="1"/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9" fontId="2" fillId="0" borderId="1" xfId="2" applyNumberFormat="1" applyFont="1" applyFill="1" applyBorder="1" applyAlignment="1"/>
    <xf numFmtId="164" fontId="2" fillId="0" borderId="2" xfId="1" applyNumberFormat="1" applyFont="1" applyFill="1" applyBorder="1" applyAlignment="1"/>
    <xf numFmtId="9" fontId="0" fillId="0" borderId="2" xfId="2" applyNumberFormat="1" applyFont="1" applyFill="1" applyBorder="1" applyAlignment="1"/>
    <xf numFmtId="164" fontId="0" fillId="0" borderId="2" xfId="1" applyNumberFormat="1" applyFont="1" applyFill="1" applyBorder="1" applyAlignment="1"/>
    <xf numFmtId="9" fontId="2" fillId="0" borderId="2" xfId="2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indent="1"/>
    </xf>
    <xf numFmtId="166" fontId="2" fillId="0" borderId="0" xfId="0" applyNumberFormat="1" applyFont="1"/>
    <xf numFmtId="9" fontId="0" fillId="0" borderId="5" xfId="2" applyNumberFormat="1" applyFont="1" applyFill="1" applyBorder="1" applyAlignment="1"/>
    <xf numFmtId="9" fontId="2" fillId="0" borderId="1" xfId="2" applyFont="1" applyFill="1" applyBorder="1" applyAlignment="1"/>
    <xf numFmtId="9" fontId="0" fillId="0" borderId="2" xfId="2" applyFont="1" applyFill="1" applyBorder="1" applyAlignment="1"/>
    <xf numFmtId="9" fontId="2" fillId="0" borderId="2" xfId="2" applyFont="1" applyFill="1" applyBorder="1" applyAlignment="1"/>
    <xf numFmtId="164" fontId="0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/>
    <xf numFmtId="9" fontId="0" fillId="0" borderId="0" xfId="0" applyNumberFormat="1" applyFont="1"/>
    <xf numFmtId="9" fontId="2" fillId="0" borderId="1" xfId="2" applyFont="1" applyFill="1" applyBorder="1"/>
    <xf numFmtId="9" fontId="0" fillId="0" borderId="0" xfId="2" applyFont="1"/>
    <xf numFmtId="0" fontId="3" fillId="0" borderId="0" xfId="0" applyFont="1" applyFill="1"/>
    <xf numFmtId="0" fontId="0" fillId="2" borderId="0" xfId="0" applyFont="1" applyFill="1"/>
    <xf numFmtId="165" fontId="2" fillId="0" borderId="2" xfId="2" applyNumberFormat="1" applyFont="1" applyFill="1" applyBorder="1" applyAlignment="1"/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/>
    <xf numFmtId="0" fontId="4" fillId="0" borderId="0" xfId="3" applyFill="1" applyAlignment="1">
      <alignment horizontal="left" indent="1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4" fillId="0" borderId="0" xfId="3" applyFill="1" applyAlignment="1"/>
    <xf numFmtId="0" fontId="2" fillId="0" borderId="7" xfId="0" applyFont="1" applyFill="1" applyBorder="1" applyAlignment="1"/>
    <xf numFmtId="0" fontId="2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3" xfId="0" applyFont="1" applyFill="1" applyBorder="1" applyAlignment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0" fontId="0" fillId="0" borderId="4" xfId="0" applyFont="1" applyFill="1" applyBorder="1" applyAlignment="1">
      <alignment horizontal="left" vertical="center"/>
    </xf>
    <xf numFmtId="0" fontId="2" fillId="0" borderId="0" xfId="0" applyFont="1" applyFill="1"/>
    <xf numFmtId="10" fontId="2" fillId="0" borderId="1" xfId="2" applyNumberFormat="1" applyFont="1" applyFill="1" applyBorder="1" applyAlignment="1"/>
    <xf numFmtId="10" fontId="0" fillId="0" borderId="2" xfId="2" applyNumberFormat="1" applyFont="1" applyFill="1" applyBorder="1" applyAlignment="1"/>
    <xf numFmtId="10" fontId="2" fillId="0" borderId="2" xfId="2" applyNumberFormat="1" applyFont="1" applyFill="1" applyBorder="1" applyAlignment="1"/>
    <xf numFmtId="9" fontId="0" fillId="0" borderId="0" xfId="0" applyNumberFormat="1" applyFill="1" applyAlignment="1"/>
    <xf numFmtId="167" fontId="2" fillId="0" borderId="2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</cellXfs>
  <cellStyles count="6">
    <cellStyle name="Comma" xfId="1" builtinId="3"/>
    <cellStyle name="Comma 2" xfId="4" xr:uid="{00000000-0005-0000-0000-000031000000}"/>
    <cellStyle name="Comma 3" xfId="5" xr:uid="{00000000-0005-0000-0000-000032000000}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F9ECA"/>
      <color rgb="FFE65767"/>
      <color rgb="FFF7941D"/>
      <color rgb="FFA9CF38"/>
      <color rgb="FF642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com2019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D79F-769C-4588-A7E5-B4392EBE16AD}">
  <sheetPr codeName="Sheet1"/>
  <dimension ref="A1:A19"/>
  <sheetViews>
    <sheetView showGridLines="0" workbookViewId="0"/>
  </sheetViews>
  <sheetFormatPr defaultRowHeight="14.25" x14ac:dyDescent="0.45"/>
  <cols>
    <col min="1" max="1" width="11.1328125" bestFit="1" customWidth="1"/>
  </cols>
  <sheetData>
    <row r="1" spans="1:1" x14ac:dyDescent="0.45">
      <c r="A1" s="43">
        <v>43724</v>
      </c>
    </row>
    <row r="3" spans="1:1" x14ac:dyDescent="0.45">
      <c r="A3" s="2" t="s">
        <v>0</v>
      </c>
    </row>
    <row r="4" spans="1:1" x14ac:dyDescent="0.45">
      <c r="A4" t="s">
        <v>1</v>
      </c>
    </row>
    <row r="5" spans="1:1" x14ac:dyDescent="0.45">
      <c r="A5" t="s">
        <v>164</v>
      </c>
    </row>
    <row r="6" spans="1:1" x14ac:dyDescent="0.45">
      <c r="A6" t="s">
        <v>2</v>
      </c>
    </row>
    <row r="8" spans="1:1" x14ac:dyDescent="0.45">
      <c r="A8" s="2" t="s">
        <v>3</v>
      </c>
    </row>
    <row r="9" spans="1:1" x14ac:dyDescent="0.45">
      <c r="A9" t="s">
        <v>4</v>
      </c>
    </row>
    <row r="10" spans="1:1" x14ac:dyDescent="0.45">
      <c r="A10" t="s">
        <v>164</v>
      </c>
    </row>
    <row r="11" spans="1:1" x14ac:dyDescent="0.45">
      <c r="A11" t="s">
        <v>2</v>
      </c>
    </row>
    <row r="13" spans="1:1" x14ac:dyDescent="0.45">
      <c r="A13" s="2" t="s">
        <v>5</v>
      </c>
    </row>
    <row r="14" spans="1:1" x14ac:dyDescent="0.45">
      <c r="A14" t="s">
        <v>6</v>
      </c>
    </row>
    <row r="15" spans="1:1" x14ac:dyDescent="0.45">
      <c r="A15" t="s">
        <v>2</v>
      </c>
    </row>
    <row r="17" spans="1:1" x14ac:dyDescent="0.45">
      <c r="A17" s="50"/>
    </row>
    <row r="18" spans="1:1" x14ac:dyDescent="0.45">
      <c r="A18" s="50"/>
    </row>
    <row r="19" spans="1:1" x14ac:dyDescent="0.45">
      <c r="A19" s="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FFE9-C5EE-4CD2-9974-AE672E260867}">
  <sheetPr codeName="Sheet2"/>
  <dimension ref="A1:R116"/>
  <sheetViews>
    <sheetView showGridLines="0" workbookViewId="0">
      <selection activeCell="G10" sqref="G10:H10"/>
    </sheetView>
  </sheetViews>
  <sheetFormatPr defaultColWidth="9" defaultRowHeight="14.25" x14ac:dyDescent="0.45"/>
  <cols>
    <col min="1" max="1" width="17.59765625" style="1" bestFit="1" customWidth="1"/>
    <col min="2" max="2" width="14.3984375" style="1" hidden="1" customWidth="1"/>
    <col min="3" max="3" width="8.86328125" style="1" bestFit="1" customWidth="1"/>
    <col min="4" max="4" width="9.265625" style="1" hidden="1" customWidth="1"/>
    <col min="5" max="16" width="12.59765625" style="1" customWidth="1"/>
    <col min="17" max="16384" width="9" style="1"/>
  </cols>
  <sheetData>
    <row r="1" spans="1:18" x14ac:dyDescent="0.45">
      <c r="A1" s="2" t="s">
        <v>7</v>
      </c>
      <c r="R1" s="51"/>
    </row>
    <row r="2" spans="1:18" x14ac:dyDescent="0.45">
      <c r="A2" s="28" t="s">
        <v>100</v>
      </c>
      <c r="R2" s="51"/>
    </row>
    <row r="3" spans="1:18" x14ac:dyDescent="0.45">
      <c r="A3" s="28" t="s">
        <v>101</v>
      </c>
      <c r="R3" s="51"/>
    </row>
    <row r="4" spans="1:18" x14ac:dyDescent="0.45">
      <c r="A4" s="28" t="s">
        <v>102</v>
      </c>
      <c r="R4" s="51"/>
    </row>
    <row r="5" spans="1:18" x14ac:dyDescent="0.45">
      <c r="A5" s="28" t="s">
        <v>103</v>
      </c>
      <c r="R5" s="51"/>
    </row>
    <row r="6" spans="1:18" x14ac:dyDescent="0.45">
      <c r="A6" s="28" t="s">
        <v>104</v>
      </c>
      <c r="R6" s="51"/>
    </row>
    <row r="7" spans="1:18" x14ac:dyDescent="0.45">
      <c r="R7" s="51"/>
    </row>
    <row r="8" spans="1:18" x14ac:dyDescent="0.45">
      <c r="R8" s="51"/>
    </row>
    <row r="9" spans="1:18" x14ac:dyDescent="0.45">
      <c r="A9" s="2" t="s">
        <v>100</v>
      </c>
      <c r="R9" s="51"/>
    </row>
    <row r="10" spans="1:18" x14ac:dyDescent="0.45">
      <c r="A10" s="2"/>
      <c r="B10" s="2"/>
      <c r="C10" s="19"/>
      <c r="D10" s="16"/>
      <c r="E10" s="79">
        <v>43586</v>
      </c>
      <c r="F10" s="79"/>
      <c r="G10" s="79">
        <v>43466</v>
      </c>
      <c r="H10" s="79"/>
      <c r="I10" s="79">
        <v>43344</v>
      </c>
      <c r="J10" s="79"/>
      <c r="K10" s="79">
        <v>43221</v>
      </c>
      <c r="L10" s="79"/>
      <c r="M10" s="79">
        <v>43101</v>
      </c>
      <c r="N10" s="79"/>
      <c r="O10" s="80">
        <v>42856</v>
      </c>
      <c r="P10" s="79"/>
      <c r="R10" s="51"/>
    </row>
    <row r="11" spans="1:18" x14ac:dyDescent="0.45">
      <c r="A11" s="20"/>
      <c r="B11" s="3"/>
      <c r="C11" s="4" t="s">
        <v>32</v>
      </c>
      <c r="D11" s="5" t="s">
        <v>33</v>
      </c>
      <c r="E11" s="6" t="s">
        <v>34</v>
      </c>
      <c r="F11" s="7" t="s">
        <v>35</v>
      </c>
      <c r="G11" s="6" t="s">
        <v>34</v>
      </c>
      <c r="H11" s="7" t="s">
        <v>35</v>
      </c>
      <c r="I11" s="6" t="s">
        <v>34</v>
      </c>
      <c r="J11" s="7" t="s">
        <v>35</v>
      </c>
      <c r="K11" s="6" t="s">
        <v>34</v>
      </c>
      <c r="L11" s="7" t="s">
        <v>35</v>
      </c>
      <c r="M11" s="6" t="s">
        <v>34</v>
      </c>
      <c r="N11" s="7" t="s">
        <v>35</v>
      </c>
      <c r="O11" s="6" t="s">
        <v>34</v>
      </c>
      <c r="P11" s="7" t="s">
        <v>35</v>
      </c>
      <c r="R11" s="51"/>
    </row>
    <row r="12" spans="1:18" ht="17.649999999999999" hidden="1" customHeight="1" x14ac:dyDescent="0.45">
      <c r="A12" s="3"/>
      <c r="B12" s="16" t="s">
        <v>36</v>
      </c>
      <c r="C12" s="4" t="s">
        <v>32</v>
      </c>
      <c r="D12" s="5" t="s">
        <v>33</v>
      </c>
      <c r="E12" s="5" t="s">
        <v>169</v>
      </c>
      <c r="F12" s="5" t="s">
        <v>170</v>
      </c>
      <c r="G12" s="5" t="s">
        <v>167</v>
      </c>
      <c r="H12" s="5" t="s">
        <v>168</v>
      </c>
      <c r="I12" s="5" t="s">
        <v>165</v>
      </c>
      <c r="J12" s="5" t="s">
        <v>166</v>
      </c>
      <c r="K12" s="5" t="s">
        <v>37</v>
      </c>
      <c r="L12" s="5" t="s">
        <v>38</v>
      </c>
      <c r="M12" s="5" t="s">
        <v>39</v>
      </c>
      <c r="N12" s="5" t="s">
        <v>40</v>
      </c>
      <c r="O12" s="6" t="s">
        <v>105</v>
      </c>
      <c r="P12" s="7" t="s">
        <v>106</v>
      </c>
      <c r="R12" s="51"/>
    </row>
    <row r="13" spans="1:18" x14ac:dyDescent="0.45">
      <c r="A13" s="84" t="s">
        <v>43</v>
      </c>
      <c r="B13" s="17" t="s">
        <v>44</v>
      </c>
      <c r="C13" s="8" t="s">
        <v>45</v>
      </c>
      <c r="D13" s="9" t="s">
        <v>107</v>
      </c>
      <c r="E13" s="10">
        <v>0.98299999999999998</v>
      </c>
      <c r="F13" s="11">
        <v>29088878</v>
      </c>
      <c r="G13" s="10">
        <v>0.98199999999999998</v>
      </c>
      <c r="H13" s="11">
        <v>28953330</v>
      </c>
      <c r="I13" s="10">
        <v>0.98</v>
      </c>
      <c r="J13" s="11">
        <v>28761183</v>
      </c>
      <c r="K13" s="10">
        <v>0.97299999999999998</v>
      </c>
      <c r="L13" s="11">
        <v>28494416</v>
      </c>
      <c r="M13" s="10">
        <v>0.97340000000000004</v>
      </c>
      <c r="N13" s="11">
        <v>28441246</v>
      </c>
      <c r="O13" s="10">
        <v>0.96550000000000002</v>
      </c>
      <c r="P13" s="11">
        <v>28280967</v>
      </c>
    </row>
    <row r="14" spans="1:18" x14ac:dyDescent="0.45">
      <c r="A14" s="84"/>
      <c r="B14" s="17" t="s">
        <v>44</v>
      </c>
      <c r="C14" s="12" t="s">
        <v>49</v>
      </c>
      <c r="D14" s="9" t="s">
        <v>107</v>
      </c>
      <c r="E14" s="13">
        <v>0.996</v>
      </c>
      <c r="F14" s="14">
        <v>25391061</v>
      </c>
      <c r="G14" s="13">
        <v>0.996</v>
      </c>
      <c r="H14" s="14">
        <v>25301388</v>
      </c>
      <c r="I14" s="13">
        <v>0.995</v>
      </c>
      <c r="J14" s="14">
        <v>25179649</v>
      </c>
      <c r="K14" s="13">
        <v>0.99299999999999999</v>
      </c>
      <c r="L14" s="14">
        <v>25052043</v>
      </c>
      <c r="M14" s="13">
        <v>0.99280000000000002</v>
      </c>
      <c r="N14" s="14">
        <v>25007010</v>
      </c>
      <c r="O14" s="13">
        <v>0.9889</v>
      </c>
      <c r="P14" s="14">
        <v>24969619</v>
      </c>
    </row>
    <row r="15" spans="1:18" x14ac:dyDescent="0.45">
      <c r="A15" s="84"/>
      <c r="B15" s="17" t="s">
        <v>44</v>
      </c>
      <c r="C15" s="12" t="s">
        <v>50</v>
      </c>
      <c r="D15" s="9" t="s">
        <v>107</v>
      </c>
      <c r="E15" s="13">
        <v>0.89900000000000002</v>
      </c>
      <c r="F15" s="14">
        <v>3697817</v>
      </c>
      <c r="G15" s="13">
        <v>0.89300000000000002</v>
      </c>
      <c r="H15" s="14">
        <v>3651942</v>
      </c>
      <c r="I15" s="13">
        <v>0.88300000000000001</v>
      </c>
      <c r="J15" s="14">
        <v>3581534</v>
      </c>
      <c r="K15" s="13">
        <v>0.85199999999999998</v>
      </c>
      <c r="L15" s="14">
        <v>3442373</v>
      </c>
      <c r="M15" s="13">
        <v>0.85260000000000002</v>
      </c>
      <c r="N15" s="14">
        <v>3434236</v>
      </c>
      <c r="O15" s="13">
        <v>0.81940000000000002</v>
      </c>
      <c r="P15" s="14">
        <v>3311348</v>
      </c>
    </row>
    <row r="16" spans="1:18" x14ac:dyDescent="0.45">
      <c r="A16" s="81" t="s">
        <v>51</v>
      </c>
      <c r="B16" s="18" t="s">
        <v>52</v>
      </c>
      <c r="C16" s="12" t="s">
        <v>45</v>
      </c>
      <c r="D16" s="9" t="s">
        <v>107</v>
      </c>
      <c r="E16" s="15">
        <v>0.98599999999999999</v>
      </c>
      <c r="F16" s="11">
        <v>24360504</v>
      </c>
      <c r="G16" s="15">
        <v>0.98499999999999999</v>
      </c>
      <c r="H16" s="11">
        <v>24241997</v>
      </c>
      <c r="I16" s="15">
        <v>0.98299999999999998</v>
      </c>
      <c r="J16" s="11">
        <v>24079124</v>
      </c>
      <c r="K16" s="15">
        <v>0.97699999999999998</v>
      </c>
      <c r="L16" s="11">
        <v>23866156</v>
      </c>
      <c r="M16" s="15">
        <v>0.97740000000000005</v>
      </c>
      <c r="N16" s="11">
        <v>23817317</v>
      </c>
      <c r="O16" s="15">
        <v>0.97060000000000002</v>
      </c>
      <c r="P16" s="11">
        <v>23704347</v>
      </c>
      <c r="R16" s="51"/>
    </row>
    <row r="17" spans="1:18" x14ac:dyDescent="0.45">
      <c r="A17" s="82"/>
      <c r="B17" s="18" t="s">
        <v>52</v>
      </c>
      <c r="C17" s="12" t="s">
        <v>49</v>
      </c>
      <c r="D17" s="9" t="s">
        <v>107</v>
      </c>
      <c r="E17" s="13">
        <v>0.996</v>
      </c>
      <c r="F17" s="14">
        <v>21518312</v>
      </c>
      <c r="G17" s="13">
        <v>0.996</v>
      </c>
      <c r="H17" s="14">
        <v>21437237</v>
      </c>
      <c r="I17" s="13">
        <v>0.995</v>
      </c>
      <c r="J17" s="14">
        <v>21329745</v>
      </c>
      <c r="K17" s="13">
        <v>0.99299999999999999</v>
      </c>
      <c r="L17" s="14">
        <v>21214350</v>
      </c>
      <c r="M17" s="13">
        <v>0.99239999999999995</v>
      </c>
      <c r="N17" s="14">
        <v>21172263</v>
      </c>
      <c r="O17" s="13">
        <v>0.98850000000000005</v>
      </c>
      <c r="P17" s="14">
        <v>21141398</v>
      </c>
      <c r="R17" s="51"/>
    </row>
    <row r="18" spans="1:18" x14ac:dyDescent="0.45">
      <c r="A18" s="83"/>
      <c r="B18" s="18" t="s">
        <v>52</v>
      </c>
      <c r="C18" s="12" t="s">
        <v>50</v>
      </c>
      <c r="D18" s="9" t="s">
        <v>107</v>
      </c>
      <c r="E18" s="13">
        <v>0.91700000000000004</v>
      </c>
      <c r="F18" s="14">
        <v>2842192</v>
      </c>
      <c r="G18" s="13">
        <v>0.91</v>
      </c>
      <c r="H18" s="14">
        <v>2804760</v>
      </c>
      <c r="I18" s="13">
        <v>0.89900000000000002</v>
      </c>
      <c r="J18" s="14">
        <v>2749379</v>
      </c>
      <c r="K18" s="13">
        <v>0.871</v>
      </c>
      <c r="L18" s="14">
        <v>2651806</v>
      </c>
      <c r="M18" s="13">
        <v>0.872</v>
      </c>
      <c r="N18" s="14">
        <v>2645054</v>
      </c>
      <c r="O18" s="13">
        <v>0.84419999999999995</v>
      </c>
      <c r="P18" s="14">
        <v>2562949</v>
      </c>
      <c r="R18" s="51"/>
    </row>
    <row r="19" spans="1:18" x14ac:dyDescent="0.45">
      <c r="A19" s="81" t="s">
        <v>53</v>
      </c>
      <c r="B19" s="18" t="s">
        <v>54</v>
      </c>
      <c r="C19" s="12" t="s">
        <v>45</v>
      </c>
      <c r="D19" s="9" t="s">
        <v>107</v>
      </c>
      <c r="E19" s="15">
        <v>0.95099999999999996</v>
      </c>
      <c r="F19" s="11">
        <v>734680</v>
      </c>
      <c r="G19" s="15">
        <v>0.95099999999999996</v>
      </c>
      <c r="H19" s="11">
        <v>734197</v>
      </c>
      <c r="I19" s="15">
        <v>0.94799999999999995</v>
      </c>
      <c r="J19" s="11">
        <v>726755</v>
      </c>
      <c r="K19" s="15">
        <v>0.94099999999999995</v>
      </c>
      <c r="L19" s="11">
        <v>720936</v>
      </c>
      <c r="M19" s="15">
        <v>0.94069999999999998</v>
      </c>
      <c r="N19" s="11">
        <v>720681</v>
      </c>
      <c r="O19" s="15">
        <v>0.92659999999999998</v>
      </c>
      <c r="P19" s="11">
        <v>718739</v>
      </c>
      <c r="R19" s="51"/>
    </row>
    <row r="20" spans="1:18" x14ac:dyDescent="0.45">
      <c r="A20" s="82"/>
      <c r="B20" s="18" t="s">
        <v>54</v>
      </c>
      <c r="C20" s="12" t="s">
        <v>49</v>
      </c>
      <c r="D20" s="9" t="s">
        <v>107</v>
      </c>
      <c r="E20" s="13">
        <v>0.997</v>
      </c>
      <c r="F20" s="14">
        <v>551559</v>
      </c>
      <c r="G20" s="13">
        <v>0.996</v>
      </c>
      <c r="H20" s="14">
        <v>550911</v>
      </c>
      <c r="I20" s="13">
        <v>0.996</v>
      </c>
      <c r="J20" s="14">
        <v>546238</v>
      </c>
      <c r="K20" s="13">
        <v>0.996</v>
      </c>
      <c r="L20" s="14">
        <v>546093</v>
      </c>
      <c r="M20" s="13">
        <v>0.99580000000000002</v>
      </c>
      <c r="N20" s="14">
        <v>545900</v>
      </c>
      <c r="O20" s="13">
        <v>0.99370000000000003</v>
      </c>
      <c r="P20" s="14">
        <v>545806</v>
      </c>
      <c r="R20" s="51"/>
    </row>
    <row r="21" spans="1:18" x14ac:dyDescent="0.45">
      <c r="A21" s="83"/>
      <c r="B21" s="18" t="s">
        <v>54</v>
      </c>
      <c r="C21" s="12" t="s">
        <v>50</v>
      </c>
      <c r="D21" s="9" t="s">
        <v>107</v>
      </c>
      <c r="E21" s="13">
        <v>0.83499999999999996</v>
      </c>
      <c r="F21" s="14">
        <v>183121</v>
      </c>
      <c r="G21" s="13">
        <v>0.83599999999999997</v>
      </c>
      <c r="H21" s="14">
        <v>183286</v>
      </c>
      <c r="I21" s="13">
        <v>0.82799999999999996</v>
      </c>
      <c r="J21" s="14">
        <v>180517</v>
      </c>
      <c r="K21" s="13">
        <v>0.80200000000000005</v>
      </c>
      <c r="L21" s="14">
        <v>174843</v>
      </c>
      <c r="M21" s="13">
        <v>0.80200000000000005</v>
      </c>
      <c r="N21" s="14">
        <v>174781</v>
      </c>
      <c r="O21" s="13">
        <v>0.76390000000000002</v>
      </c>
      <c r="P21" s="14">
        <v>172933</v>
      </c>
      <c r="R21" s="51"/>
    </row>
    <row r="22" spans="1:18" x14ac:dyDescent="0.45">
      <c r="A22" s="81" t="s">
        <v>55</v>
      </c>
      <c r="B22" s="18" t="s">
        <v>56</v>
      </c>
      <c r="C22" s="12" t="s">
        <v>45</v>
      </c>
      <c r="D22" s="9" t="s">
        <v>107</v>
      </c>
      <c r="E22" s="15">
        <v>0.96599999999999997</v>
      </c>
      <c r="F22" s="11">
        <v>2570419</v>
      </c>
      <c r="G22" s="15">
        <v>0.96499999999999997</v>
      </c>
      <c r="H22" s="11">
        <v>2557315</v>
      </c>
      <c r="I22" s="15">
        <v>0.96299999999999997</v>
      </c>
      <c r="J22" s="11">
        <v>2541536</v>
      </c>
      <c r="K22" s="15">
        <v>0.95289999999999997</v>
      </c>
      <c r="L22" s="11">
        <v>2509667</v>
      </c>
      <c r="M22" s="15">
        <v>0.95320000000000005</v>
      </c>
      <c r="N22" s="11">
        <v>2506882</v>
      </c>
      <c r="O22" s="15">
        <v>0.94040000000000001</v>
      </c>
      <c r="P22" s="11">
        <v>2478276</v>
      </c>
      <c r="R22" s="51"/>
    </row>
    <row r="23" spans="1:18" x14ac:dyDescent="0.45">
      <c r="A23" s="82"/>
      <c r="B23" s="18" t="s">
        <v>56</v>
      </c>
      <c r="C23" s="12" t="s">
        <v>49</v>
      </c>
      <c r="D23" s="9" t="s">
        <v>107</v>
      </c>
      <c r="E23" s="13">
        <v>0.997</v>
      </c>
      <c r="F23" s="14">
        <v>2193560</v>
      </c>
      <c r="G23" s="13">
        <v>0.997</v>
      </c>
      <c r="H23" s="14">
        <v>2187900</v>
      </c>
      <c r="I23" s="13">
        <v>0.997</v>
      </c>
      <c r="J23" s="14">
        <v>2181804</v>
      </c>
      <c r="K23" s="13">
        <v>0.995</v>
      </c>
      <c r="L23" s="14">
        <v>2174312</v>
      </c>
      <c r="M23" s="13">
        <v>0.99480000000000002</v>
      </c>
      <c r="N23" s="14">
        <v>2172383</v>
      </c>
      <c r="O23" s="13">
        <v>0.98970000000000002</v>
      </c>
      <c r="P23" s="14">
        <v>2165355</v>
      </c>
      <c r="R23" s="51"/>
    </row>
    <row r="24" spans="1:18" x14ac:dyDescent="0.45">
      <c r="A24" s="83"/>
      <c r="B24" s="18" t="s">
        <v>56</v>
      </c>
      <c r="C24" s="12" t="s">
        <v>50</v>
      </c>
      <c r="D24" s="9" t="s">
        <v>107</v>
      </c>
      <c r="E24" s="13">
        <v>0.81899999999999995</v>
      </c>
      <c r="F24" s="14">
        <v>376859</v>
      </c>
      <c r="G24" s="13">
        <v>0.81</v>
      </c>
      <c r="H24" s="14">
        <v>369415</v>
      </c>
      <c r="I24" s="13">
        <v>0.79800000000000004</v>
      </c>
      <c r="J24" s="14">
        <v>359732</v>
      </c>
      <c r="K24" s="13">
        <v>0.749</v>
      </c>
      <c r="L24" s="14">
        <v>335355</v>
      </c>
      <c r="M24" s="13">
        <v>0.74950000000000006</v>
      </c>
      <c r="N24" s="14">
        <v>334499</v>
      </c>
      <c r="O24" s="13">
        <v>0.69940000000000002</v>
      </c>
      <c r="P24" s="14">
        <v>312921</v>
      </c>
      <c r="R24" s="51"/>
    </row>
    <row r="25" spans="1:18" x14ac:dyDescent="0.45">
      <c r="A25" s="81" t="s">
        <v>57</v>
      </c>
      <c r="B25" s="18" t="s">
        <v>58</v>
      </c>
      <c r="C25" s="12" t="s">
        <v>45</v>
      </c>
      <c r="D25" s="9" t="s">
        <v>107</v>
      </c>
      <c r="E25" s="15">
        <v>0.97</v>
      </c>
      <c r="F25" s="11">
        <v>1423275</v>
      </c>
      <c r="G25" s="15">
        <v>0.97</v>
      </c>
      <c r="H25" s="11">
        <v>1419821</v>
      </c>
      <c r="I25" s="15">
        <v>0.96899999999999997</v>
      </c>
      <c r="J25" s="11">
        <v>1413768</v>
      </c>
      <c r="K25" s="15">
        <v>0.96</v>
      </c>
      <c r="L25" s="11">
        <v>1397657</v>
      </c>
      <c r="M25" s="15">
        <v>0.96040000000000003</v>
      </c>
      <c r="N25" s="11">
        <v>1396366</v>
      </c>
      <c r="O25" s="15">
        <v>0.94599999999999995</v>
      </c>
      <c r="P25" s="11">
        <v>1379605</v>
      </c>
      <c r="R25" s="51"/>
    </row>
    <row r="26" spans="1:18" x14ac:dyDescent="0.45">
      <c r="A26" s="82"/>
      <c r="B26" s="18" t="s">
        <v>58</v>
      </c>
      <c r="C26" s="12" t="s">
        <v>49</v>
      </c>
      <c r="D26" s="9" t="s">
        <v>107</v>
      </c>
      <c r="E26" s="13">
        <v>0.996</v>
      </c>
      <c r="F26" s="14">
        <v>1127630</v>
      </c>
      <c r="G26" s="13">
        <v>0.996</v>
      </c>
      <c r="H26" s="14">
        <v>1125340</v>
      </c>
      <c r="I26" s="13">
        <v>0.996</v>
      </c>
      <c r="J26" s="14">
        <v>1121862</v>
      </c>
      <c r="K26" s="13">
        <v>0.99299999999999999</v>
      </c>
      <c r="L26" s="14">
        <v>1117288</v>
      </c>
      <c r="M26" s="13">
        <v>0.99370000000000003</v>
      </c>
      <c r="N26" s="14">
        <v>1116464</v>
      </c>
      <c r="O26" s="13">
        <v>0.99150000000000005</v>
      </c>
      <c r="P26" s="14">
        <v>1117060</v>
      </c>
      <c r="R26" s="51"/>
    </row>
    <row r="27" spans="1:18" x14ac:dyDescent="0.45">
      <c r="A27" s="83"/>
      <c r="B27" s="17" t="s">
        <v>58</v>
      </c>
      <c r="C27" s="12" t="s">
        <v>50</v>
      </c>
      <c r="D27" s="9" t="s">
        <v>107</v>
      </c>
      <c r="E27" s="13">
        <v>0.88500000000000001</v>
      </c>
      <c r="F27" s="14">
        <v>295645</v>
      </c>
      <c r="G27" s="13">
        <v>0.88400000000000001</v>
      </c>
      <c r="H27" s="14">
        <v>294481</v>
      </c>
      <c r="I27" s="13">
        <v>0.88</v>
      </c>
      <c r="J27" s="14">
        <v>291906</v>
      </c>
      <c r="K27" s="13">
        <v>0.84699999999999998</v>
      </c>
      <c r="L27" s="14">
        <v>280369</v>
      </c>
      <c r="M27" s="13">
        <v>0.84740000000000004</v>
      </c>
      <c r="N27" s="14">
        <v>279902</v>
      </c>
      <c r="O27" s="13">
        <v>0.79139999999999999</v>
      </c>
      <c r="P27" s="14">
        <v>262545</v>
      </c>
      <c r="R27" s="51"/>
    </row>
    <row r="28" spans="1:18" x14ac:dyDescent="0.45">
      <c r="A28" s="21"/>
      <c r="B28" s="22"/>
      <c r="C28" s="23"/>
      <c r="D28" s="24"/>
      <c r="E28" s="23"/>
      <c r="F28" s="23"/>
      <c r="G28" s="23"/>
      <c r="H28" s="23"/>
      <c r="I28" s="23"/>
      <c r="J28" s="23"/>
      <c r="K28" s="23"/>
      <c r="L28" s="23"/>
      <c r="M28" s="25"/>
      <c r="N28" s="26"/>
      <c r="O28" s="25"/>
      <c r="P28" s="26"/>
    </row>
    <row r="29" spans="1:18" x14ac:dyDescent="0.45">
      <c r="A29" s="21"/>
      <c r="B29" s="22"/>
      <c r="C29" s="23"/>
      <c r="D29" s="24"/>
      <c r="E29" s="23"/>
      <c r="F29" s="23"/>
      <c r="G29" s="23"/>
      <c r="H29" s="23"/>
      <c r="I29" s="23"/>
      <c r="J29" s="23"/>
      <c r="K29" s="23"/>
      <c r="L29" s="23"/>
      <c r="M29" s="25"/>
      <c r="N29" s="26"/>
      <c r="O29" s="25"/>
      <c r="P29" s="26"/>
    </row>
    <row r="31" spans="1:18" x14ac:dyDescent="0.45">
      <c r="A31" s="2" t="s">
        <v>101</v>
      </c>
    </row>
    <row r="32" spans="1:18" x14ac:dyDescent="0.45">
      <c r="A32" s="2"/>
      <c r="B32" s="2"/>
      <c r="C32" s="19"/>
      <c r="D32" s="16"/>
      <c r="E32" s="79">
        <v>43586</v>
      </c>
      <c r="F32" s="79"/>
      <c r="G32" s="79">
        <v>43466</v>
      </c>
      <c r="H32" s="79"/>
      <c r="I32" s="79">
        <v>43344</v>
      </c>
      <c r="J32" s="79"/>
      <c r="K32" s="79">
        <v>43221</v>
      </c>
      <c r="L32" s="79"/>
      <c r="M32" s="79">
        <v>43101</v>
      </c>
      <c r="N32" s="79"/>
      <c r="O32" s="80">
        <v>42856</v>
      </c>
      <c r="P32" s="79"/>
    </row>
    <row r="33" spans="1:18" x14ac:dyDescent="0.45">
      <c r="A33" s="20"/>
      <c r="B33" s="3"/>
      <c r="C33" s="4" t="s">
        <v>32</v>
      </c>
      <c r="D33" s="5" t="s">
        <v>33</v>
      </c>
      <c r="E33" s="6" t="s">
        <v>34</v>
      </c>
      <c r="F33" s="7" t="s">
        <v>35</v>
      </c>
      <c r="G33" s="6" t="s">
        <v>34</v>
      </c>
      <c r="H33" s="7" t="s">
        <v>35</v>
      </c>
      <c r="I33" s="6" t="s">
        <v>34</v>
      </c>
      <c r="J33" s="7" t="s">
        <v>35</v>
      </c>
      <c r="K33" s="6" t="s">
        <v>34</v>
      </c>
      <c r="L33" s="7" t="s">
        <v>35</v>
      </c>
      <c r="M33" s="6" t="s">
        <v>34</v>
      </c>
      <c r="N33" s="7" t="s">
        <v>35</v>
      </c>
      <c r="O33" s="6" t="s">
        <v>34</v>
      </c>
      <c r="P33" s="7" t="s">
        <v>35</v>
      </c>
    </row>
    <row r="34" spans="1:18" ht="14.25" hidden="1" customHeight="1" x14ac:dyDescent="0.45">
      <c r="A34" s="3"/>
      <c r="B34" s="16" t="s">
        <v>36</v>
      </c>
      <c r="C34" s="4" t="s">
        <v>32</v>
      </c>
      <c r="D34" s="5" t="s">
        <v>33</v>
      </c>
      <c r="E34" s="5" t="s">
        <v>169</v>
      </c>
      <c r="F34" s="5" t="s">
        <v>170</v>
      </c>
      <c r="G34" s="5" t="s">
        <v>167</v>
      </c>
      <c r="H34" s="5" t="s">
        <v>168</v>
      </c>
      <c r="I34" s="5" t="s">
        <v>165</v>
      </c>
      <c r="J34" s="5" t="s">
        <v>166</v>
      </c>
      <c r="K34" s="5" t="s">
        <v>37</v>
      </c>
      <c r="L34" s="5" t="s">
        <v>38</v>
      </c>
      <c r="M34" s="5" t="s">
        <v>39</v>
      </c>
      <c r="N34" s="5" t="s">
        <v>40</v>
      </c>
      <c r="O34" s="6" t="s">
        <v>105</v>
      </c>
      <c r="P34" s="7" t="s">
        <v>106</v>
      </c>
    </row>
    <row r="35" spans="1:18" x14ac:dyDescent="0.45">
      <c r="A35" s="84" t="s">
        <v>43</v>
      </c>
      <c r="B35" s="17" t="s">
        <v>44</v>
      </c>
      <c r="C35" s="8" t="s">
        <v>45</v>
      </c>
      <c r="D35" s="9" t="s">
        <v>108</v>
      </c>
      <c r="E35" s="10">
        <v>0.94799999999999995</v>
      </c>
      <c r="F35" s="11">
        <v>28058355</v>
      </c>
      <c r="G35" s="10">
        <v>0.94599999999999995</v>
      </c>
      <c r="H35" s="11">
        <v>27893307</v>
      </c>
      <c r="I35" s="10">
        <v>0.94</v>
      </c>
      <c r="J35" s="11">
        <v>27588559</v>
      </c>
      <c r="K35" s="10">
        <v>0.93300000000000005</v>
      </c>
      <c r="L35" s="11">
        <v>27306704</v>
      </c>
      <c r="M35" s="10">
        <v>0.93300000000000005</v>
      </c>
      <c r="N35" s="11">
        <v>27246726</v>
      </c>
      <c r="O35" s="10">
        <v>0.91059999999999997</v>
      </c>
      <c r="P35" s="11">
        <v>26674110</v>
      </c>
    </row>
    <row r="36" spans="1:18" x14ac:dyDescent="0.45">
      <c r="A36" s="84"/>
      <c r="B36" s="17" t="s">
        <v>44</v>
      </c>
      <c r="C36" s="12" t="s">
        <v>49</v>
      </c>
      <c r="D36" s="9" t="s">
        <v>108</v>
      </c>
      <c r="E36" s="13">
        <v>0.97599999999999998</v>
      </c>
      <c r="F36" s="14">
        <v>24876234</v>
      </c>
      <c r="G36" s="13">
        <v>0.97499999999999998</v>
      </c>
      <c r="H36" s="14">
        <v>24774677</v>
      </c>
      <c r="I36" s="13">
        <v>0.97199999999999998</v>
      </c>
      <c r="J36" s="14">
        <v>24580066</v>
      </c>
      <c r="K36" s="13">
        <v>0.96799999999999997</v>
      </c>
      <c r="L36" s="14">
        <v>24432818</v>
      </c>
      <c r="M36" s="13">
        <v>0.96799999999999997</v>
      </c>
      <c r="N36" s="14">
        <v>24380598</v>
      </c>
      <c r="O36" s="13">
        <v>0.95030000000000003</v>
      </c>
      <c r="P36" s="14">
        <v>23994484</v>
      </c>
    </row>
    <row r="37" spans="1:18" x14ac:dyDescent="0.45">
      <c r="A37" s="84"/>
      <c r="B37" s="17" t="s">
        <v>44</v>
      </c>
      <c r="C37" s="12" t="s">
        <v>50</v>
      </c>
      <c r="D37" s="9" t="s">
        <v>108</v>
      </c>
      <c r="E37" s="13">
        <v>0.77400000000000002</v>
      </c>
      <c r="F37" s="14">
        <v>3182121</v>
      </c>
      <c r="G37" s="13">
        <v>0.76300000000000001</v>
      </c>
      <c r="H37" s="14">
        <v>3118630</v>
      </c>
      <c r="I37" s="13">
        <v>0.74099999999999999</v>
      </c>
      <c r="J37" s="14">
        <v>3008493</v>
      </c>
      <c r="K37" s="13">
        <v>0.71099999999999997</v>
      </c>
      <c r="L37" s="14">
        <v>2873886</v>
      </c>
      <c r="M37" s="13">
        <v>0.71199999999999997</v>
      </c>
      <c r="N37" s="14">
        <v>2866128</v>
      </c>
      <c r="O37" s="13">
        <v>0.66300000000000003</v>
      </c>
      <c r="P37" s="14">
        <v>2679626</v>
      </c>
    </row>
    <row r="38" spans="1:18" x14ac:dyDescent="0.45">
      <c r="A38" s="81" t="s">
        <v>51</v>
      </c>
      <c r="B38" s="18" t="s">
        <v>52</v>
      </c>
      <c r="C38" s="12" t="s">
        <v>45</v>
      </c>
      <c r="D38" s="9" t="s">
        <v>108</v>
      </c>
      <c r="E38" s="15">
        <v>0.95299999999999996</v>
      </c>
      <c r="F38" s="11">
        <v>23532607</v>
      </c>
      <c r="G38" s="15">
        <v>0.95</v>
      </c>
      <c r="H38" s="11">
        <v>23386413</v>
      </c>
      <c r="I38" s="15">
        <v>0.94399999999999995</v>
      </c>
      <c r="J38" s="11">
        <v>23127796</v>
      </c>
      <c r="K38" s="15">
        <v>0.93799999999999994</v>
      </c>
      <c r="L38" s="11">
        <v>22896841</v>
      </c>
      <c r="M38" s="15">
        <v>0.93700000000000006</v>
      </c>
      <c r="N38" s="11">
        <v>22840674</v>
      </c>
      <c r="O38" s="15">
        <v>0.91769999999999996</v>
      </c>
      <c r="P38" s="11">
        <v>22413087</v>
      </c>
      <c r="R38" s="51"/>
    </row>
    <row r="39" spans="1:18" x14ac:dyDescent="0.45">
      <c r="A39" s="82"/>
      <c r="B39" s="18" t="s">
        <v>52</v>
      </c>
      <c r="C39" s="12" t="s">
        <v>49</v>
      </c>
      <c r="D39" s="9" t="s">
        <v>108</v>
      </c>
      <c r="E39" s="13">
        <v>0.97499999999999998</v>
      </c>
      <c r="F39" s="14">
        <v>21073676</v>
      </c>
      <c r="G39" s="13">
        <v>0.97499999999999998</v>
      </c>
      <c r="H39" s="14">
        <v>20981817</v>
      </c>
      <c r="I39" s="13">
        <v>0.97099999999999997</v>
      </c>
      <c r="J39" s="14">
        <v>20812358</v>
      </c>
      <c r="K39" s="13">
        <v>0.96799999999999997</v>
      </c>
      <c r="L39" s="14">
        <v>20683813</v>
      </c>
      <c r="M39" s="13">
        <v>0.96699999999999997</v>
      </c>
      <c r="N39" s="14">
        <v>20634367</v>
      </c>
      <c r="O39" s="13">
        <v>0.9506</v>
      </c>
      <c r="P39" s="14">
        <v>20330672</v>
      </c>
      <c r="R39" s="51"/>
    </row>
    <row r="40" spans="1:18" x14ac:dyDescent="0.45">
      <c r="A40" s="83"/>
      <c r="B40" s="18" t="s">
        <v>52</v>
      </c>
      <c r="C40" s="12" t="s">
        <v>50</v>
      </c>
      <c r="D40" s="9" t="s">
        <v>108</v>
      </c>
      <c r="E40" s="13">
        <v>0.79400000000000004</v>
      </c>
      <c r="F40" s="14">
        <v>2458931</v>
      </c>
      <c r="G40" s="13">
        <v>0.78</v>
      </c>
      <c r="H40" s="14">
        <v>2404596</v>
      </c>
      <c r="I40" s="13">
        <v>0.75700000000000001</v>
      </c>
      <c r="J40" s="14">
        <v>2315438</v>
      </c>
      <c r="K40" s="13">
        <v>0.72699999999999998</v>
      </c>
      <c r="L40" s="14">
        <v>2213028</v>
      </c>
      <c r="M40" s="13">
        <v>0.72699999999999998</v>
      </c>
      <c r="N40" s="14">
        <v>2206307</v>
      </c>
      <c r="O40" s="13">
        <v>0.68589999999999995</v>
      </c>
      <c r="P40" s="14">
        <v>2082415</v>
      </c>
      <c r="R40" s="51"/>
    </row>
    <row r="41" spans="1:18" x14ac:dyDescent="0.45">
      <c r="A41" s="81" t="s">
        <v>53</v>
      </c>
      <c r="B41" s="18" t="s">
        <v>54</v>
      </c>
      <c r="C41" s="12" t="s">
        <v>45</v>
      </c>
      <c r="D41" s="9" t="s">
        <v>108</v>
      </c>
      <c r="E41" s="15">
        <v>0.89800000000000002</v>
      </c>
      <c r="F41" s="11">
        <v>693905</v>
      </c>
      <c r="G41" s="15">
        <v>0.89700000000000002</v>
      </c>
      <c r="H41" s="11">
        <v>693162</v>
      </c>
      <c r="I41" s="15">
        <v>0.89300000000000002</v>
      </c>
      <c r="J41" s="11">
        <v>684715</v>
      </c>
      <c r="K41" s="15">
        <v>0.88090000000000002</v>
      </c>
      <c r="L41" s="11">
        <v>675123</v>
      </c>
      <c r="M41" s="15">
        <v>0.88100000000000001</v>
      </c>
      <c r="N41" s="11">
        <v>674826</v>
      </c>
      <c r="O41" s="15">
        <v>0.84870000000000001</v>
      </c>
      <c r="P41" s="11">
        <v>658277</v>
      </c>
      <c r="R41" s="51"/>
    </row>
    <row r="42" spans="1:18" x14ac:dyDescent="0.45">
      <c r="A42" s="82"/>
      <c r="B42" s="18" t="s">
        <v>54</v>
      </c>
      <c r="C42" s="12" t="s">
        <v>49</v>
      </c>
      <c r="D42" s="9" t="s">
        <v>108</v>
      </c>
      <c r="E42" s="13">
        <v>0.98599999999999999</v>
      </c>
      <c r="F42" s="14">
        <v>545453</v>
      </c>
      <c r="G42" s="13">
        <v>0.98499999999999999</v>
      </c>
      <c r="H42" s="14">
        <v>544601</v>
      </c>
      <c r="I42" s="13">
        <v>0.98299999999999998</v>
      </c>
      <c r="J42" s="14">
        <v>539141</v>
      </c>
      <c r="K42" s="13">
        <v>0.98</v>
      </c>
      <c r="L42" s="14">
        <v>537234</v>
      </c>
      <c r="M42" s="13">
        <v>0.98</v>
      </c>
      <c r="N42" s="14">
        <v>537012</v>
      </c>
      <c r="O42" s="13">
        <v>0.96550000000000002</v>
      </c>
      <c r="P42" s="14">
        <v>530339</v>
      </c>
      <c r="R42" s="51"/>
    </row>
    <row r="43" spans="1:18" x14ac:dyDescent="0.45">
      <c r="A43" s="83"/>
      <c r="B43" s="18" t="s">
        <v>54</v>
      </c>
      <c r="C43" s="12" t="s">
        <v>50</v>
      </c>
      <c r="D43" s="9" t="s">
        <v>108</v>
      </c>
      <c r="E43" s="13">
        <v>0.67700000000000005</v>
      </c>
      <c r="F43" s="14">
        <v>148452</v>
      </c>
      <c r="G43" s="13">
        <v>0.67700000000000005</v>
      </c>
      <c r="H43" s="14">
        <v>148561</v>
      </c>
      <c r="I43" s="13">
        <v>0.66700000000000004</v>
      </c>
      <c r="J43" s="14">
        <v>145574</v>
      </c>
      <c r="K43" s="13">
        <v>0.63200000000000001</v>
      </c>
      <c r="L43" s="14">
        <v>137889</v>
      </c>
      <c r="M43" s="13">
        <v>0.63200000000000001</v>
      </c>
      <c r="N43" s="14">
        <v>137814</v>
      </c>
      <c r="O43" s="13">
        <v>0.56510000000000005</v>
      </c>
      <c r="P43" s="14">
        <v>127938</v>
      </c>
      <c r="R43" s="51"/>
    </row>
    <row r="44" spans="1:18" x14ac:dyDescent="0.45">
      <c r="A44" s="81" t="s">
        <v>55</v>
      </c>
      <c r="B44" s="18" t="s">
        <v>56</v>
      </c>
      <c r="C44" s="12" t="s">
        <v>45</v>
      </c>
      <c r="D44" s="9" t="s">
        <v>108</v>
      </c>
      <c r="E44" s="15">
        <v>0.92700000000000005</v>
      </c>
      <c r="F44" s="11">
        <v>2465950</v>
      </c>
      <c r="G44" s="15">
        <v>0.92500000000000004</v>
      </c>
      <c r="H44" s="11">
        <v>2451579</v>
      </c>
      <c r="I44" s="15">
        <v>0.91800000000000004</v>
      </c>
      <c r="J44" s="11">
        <v>2423855</v>
      </c>
      <c r="K44" s="15">
        <v>0.91100000000000003</v>
      </c>
      <c r="L44" s="11">
        <v>2399384</v>
      </c>
      <c r="M44" s="15">
        <v>0.91100000000000003</v>
      </c>
      <c r="N44" s="11">
        <v>2397187</v>
      </c>
      <c r="O44" s="15">
        <v>0.87260000000000004</v>
      </c>
      <c r="P44" s="11">
        <v>2299585</v>
      </c>
      <c r="R44" s="51"/>
    </row>
    <row r="45" spans="1:18" x14ac:dyDescent="0.45">
      <c r="A45" s="82"/>
      <c r="B45" s="18" t="s">
        <v>56</v>
      </c>
      <c r="C45" s="12" t="s">
        <v>49</v>
      </c>
      <c r="D45" s="9" t="s">
        <v>108</v>
      </c>
      <c r="E45" s="13">
        <v>0.97799999999999998</v>
      </c>
      <c r="F45" s="14">
        <v>2150908</v>
      </c>
      <c r="G45" s="13">
        <v>0.97799999999999998</v>
      </c>
      <c r="H45" s="14">
        <v>2144605</v>
      </c>
      <c r="I45" s="13">
        <v>0.97399999999999998</v>
      </c>
      <c r="J45" s="14">
        <v>2130768</v>
      </c>
      <c r="K45" s="13">
        <v>0.97</v>
      </c>
      <c r="L45" s="14">
        <v>2119701</v>
      </c>
      <c r="M45" s="13">
        <v>0.97</v>
      </c>
      <c r="N45" s="14">
        <v>2118115</v>
      </c>
      <c r="O45" s="13">
        <v>0.93730000000000002</v>
      </c>
      <c r="P45" s="14">
        <v>2050674</v>
      </c>
      <c r="R45" s="51"/>
    </row>
    <row r="46" spans="1:18" x14ac:dyDescent="0.45">
      <c r="A46" s="83"/>
      <c r="B46" s="18" t="s">
        <v>56</v>
      </c>
      <c r="C46" s="12" t="s">
        <v>50</v>
      </c>
      <c r="D46" s="9" t="s">
        <v>108</v>
      </c>
      <c r="E46" s="13">
        <v>0.68500000000000005</v>
      </c>
      <c r="F46" s="14">
        <v>315042</v>
      </c>
      <c r="G46" s="13">
        <v>0.67300000000000004</v>
      </c>
      <c r="H46" s="14">
        <v>306974</v>
      </c>
      <c r="I46" s="13">
        <v>0.65</v>
      </c>
      <c r="J46" s="14">
        <v>293087</v>
      </c>
      <c r="K46" s="13">
        <v>0.625</v>
      </c>
      <c r="L46" s="14">
        <v>279683</v>
      </c>
      <c r="M46" s="13">
        <v>0.625</v>
      </c>
      <c r="N46" s="14">
        <v>279072</v>
      </c>
      <c r="O46" s="13">
        <v>0.55630000000000002</v>
      </c>
      <c r="P46" s="14">
        <v>248911</v>
      </c>
      <c r="R46" s="51"/>
    </row>
    <row r="47" spans="1:18" x14ac:dyDescent="0.45">
      <c r="A47" s="81" t="s">
        <v>57</v>
      </c>
      <c r="B47" s="18" t="s">
        <v>58</v>
      </c>
      <c r="C47" s="12" t="s">
        <v>45</v>
      </c>
      <c r="D47" s="9" t="s">
        <v>108</v>
      </c>
      <c r="E47" s="15">
        <v>0.93100000000000005</v>
      </c>
      <c r="F47" s="11">
        <v>1365893</v>
      </c>
      <c r="G47" s="15">
        <v>0.93100000000000005</v>
      </c>
      <c r="H47" s="11">
        <v>1362153</v>
      </c>
      <c r="I47" s="15">
        <v>0.92700000000000005</v>
      </c>
      <c r="J47" s="11">
        <v>1352193</v>
      </c>
      <c r="K47" s="15">
        <v>0.91700000000000004</v>
      </c>
      <c r="L47" s="11">
        <v>1335356</v>
      </c>
      <c r="M47" s="15">
        <v>0.91800000000000004</v>
      </c>
      <c r="N47" s="11">
        <v>1334039</v>
      </c>
      <c r="O47" s="15">
        <v>0.89359999999999995</v>
      </c>
      <c r="P47" s="11">
        <v>1303161</v>
      </c>
      <c r="R47" s="51"/>
    </row>
    <row r="48" spans="1:18" x14ac:dyDescent="0.45">
      <c r="A48" s="82"/>
      <c r="B48" s="18" t="s">
        <v>58</v>
      </c>
      <c r="C48" s="12" t="s">
        <v>49</v>
      </c>
      <c r="D48" s="9" t="s">
        <v>108</v>
      </c>
      <c r="E48" s="13">
        <v>0.97699999999999998</v>
      </c>
      <c r="F48" s="14">
        <v>1106197</v>
      </c>
      <c r="G48" s="13">
        <v>0.97599999999999998</v>
      </c>
      <c r="H48" s="14">
        <v>1103654</v>
      </c>
      <c r="I48" s="13">
        <v>0.97399999999999998</v>
      </c>
      <c r="J48" s="14">
        <v>1097799</v>
      </c>
      <c r="K48" s="13">
        <v>0.97099999999999997</v>
      </c>
      <c r="L48" s="14">
        <v>1092070</v>
      </c>
      <c r="M48" s="13">
        <v>0.97099999999999997</v>
      </c>
      <c r="N48" s="14">
        <v>1091104</v>
      </c>
      <c r="O48" s="13">
        <v>0.96109999999999995</v>
      </c>
      <c r="P48" s="14">
        <v>1082799</v>
      </c>
      <c r="R48" s="51"/>
    </row>
    <row r="49" spans="1:18" x14ac:dyDescent="0.45">
      <c r="A49" s="83"/>
      <c r="B49" s="17" t="s">
        <v>58</v>
      </c>
      <c r="C49" s="12" t="s">
        <v>50</v>
      </c>
      <c r="D49" s="9" t="s">
        <v>108</v>
      </c>
      <c r="E49" s="13">
        <v>0.77700000000000002</v>
      </c>
      <c r="F49" s="14">
        <v>259696</v>
      </c>
      <c r="G49" s="13">
        <v>0.77600000000000002</v>
      </c>
      <c r="H49" s="14">
        <v>258499</v>
      </c>
      <c r="I49" s="13">
        <v>0.76700000000000002</v>
      </c>
      <c r="J49" s="14">
        <v>254394</v>
      </c>
      <c r="K49" s="13">
        <v>0.73499999999999999</v>
      </c>
      <c r="L49" s="14">
        <v>243286</v>
      </c>
      <c r="M49" s="13">
        <v>0.73599999999999999</v>
      </c>
      <c r="N49" s="14">
        <v>242935</v>
      </c>
      <c r="O49" s="13">
        <v>0.6643</v>
      </c>
      <c r="P49" s="14">
        <v>220362</v>
      </c>
      <c r="R49" s="51"/>
    </row>
    <row r="50" spans="1:18" x14ac:dyDescent="0.45">
      <c r="A50" s="21"/>
      <c r="B50" s="22"/>
      <c r="C50" s="23"/>
      <c r="D50" s="24"/>
      <c r="E50" s="23"/>
      <c r="F50" s="23"/>
      <c r="G50" s="23"/>
      <c r="H50" s="23"/>
      <c r="I50" s="23"/>
      <c r="J50" s="23"/>
      <c r="K50" s="23"/>
      <c r="L50" s="23"/>
      <c r="M50" s="25"/>
      <c r="N50" s="26"/>
      <c r="O50" s="25"/>
      <c r="P50" s="26"/>
    </row>
    <row r="51" spans="1:18" x14ac:dyDescent="0.45">
      <c r="A51" s="21"/>
      <c r="B51" s="22"/>
      <c r="C51" s="23"/>
      <c r="D51" s="24"/>
      <c r="E51" s="23"/>
      <c r="F51" s="23"/>
      <c r="G51" s="23"/>
      <c r="H51" s="23"/>
      <c r="I51" s="23"/>
      <c r="J51" s="23"/>
      <c r="K51" s="23"/>
      <c r="L51" s="23"/>
      <c r="M51" s="25"/>
      <c r="N51" s="26"/>
      <c r="O51" s="25"/>
      <c r="P51" s="26"/>
    </row>
    <row r="53" spans="1:18" x14ac:dyDescent="0.45">
      <c r="A53" s="2" t="s">
        <v>102</v>
      </c>
    </row>
    <row r="54" spans="1:18" x14ac:dyDescent="0.45">
      <c r="A54" s="2"/>
      <c r="B54" s="2"/>
      <c r="C54" s="19"/>
      <c r="D54" s="16"/>
      <c r="E54" s="79">
        <v>43586</v>
      </c>
      <c r="F54" s="79"/>
      <c r="G54" s="79">
        <v>43466</v>
      </c>
      <c r="H54" s="79"/>
      <c r="I54" s="79">
        <v>43344</v>
      </c>
      <c r="J54" s="79"/>
      <c r="K54" s="79">
        <v>43221</v>
      </c>
      <c r="L54" s="79"/>
      <c r="M54" s="79">
        <v>43101</v>
      </c>
      <c r="N54" s="79"/>
      <c r="O54" s="80">
        <v>42856</v>
      </c>
      <c r="P54" s="79"/>
    </row>
    <row r="55" spans="1:18" x14ac:dyDescent="0.45">
      <c r="A55" s="20"/>
      <c r="B55" s="3"/>
      <c r="C55" s="4" t="s">
        <v>32</v>
      </c>
      <c r="D55" s="5" t="s">
        <v>33</v>
      </c>
      <c r="E55" s="6" t="s">
        <v>34</v>
      </c>
      <c r="F55" s="7" t="s">
        <v>35</v>
      </c>
      <c r="G55" s="6" t="s">
        <v>34</v>
      </c>
      <c r="H55" s="7" t="s">
        <v>35</v>
      </c>
      <c r="I55" s="6" t="s">
        <v>34</v>
      </c>
      <c r="J55" s="7" t="s">
        <v>35</v>
      </c>
      <c r="K55" s="6" t="s">
        <v>34</v>
      </c>
      <c r="L55" s="7" t="s">
        <v>35</v>
      </c>
      <c r="M55" s="6" t="s">
        <v>34</v>
      </c>
      <c r="N55" s="7" t="s">
        <v>35</v>
      </c>
      <c r="O55" s="6" t="s">
        <v>34</v>
      </c>
      <c r="P55" s="7" t="s">
        <v>35</v>
      </c>
    </row>
    <row r="56" spans="1:18" ht="14.25" hidden="1" customHeight="1" x14ac:dyDescent="0.45">
      <c r="A56" s="3"/>
      <c r="B56" s="16" t="s">
        <v>36</v>
      </c>
      <c r="C56" s="4" t="s">
        <v>32</v>
      </c>
      <c r="D56" s="5" t="s">
        <v>33</v>
      </c>
      <c r="E56" s="5" t="s">
        <v>169</v>
      </c>
      <c r="F56" s="5" t="s">
        <v>170</v>
      </c>
      <c r="G56" s="5" t="s">
        <v>167</v>
      </c>
      <c r="H56" s="5" t="s">
        <v>168</v>
      </c>
      <c r="I56" s="5" t="s">
        <v>165</v>
      </c>
      <c r="J56" s="5" t="s">
        <v>166</v>
      </c>
      <c r="K56" s="5" t="s">
        <v>37</v>
      </c>
      <c r="L56" s="5" t="s">
        <v>38</v>
      </c>
      <c r="M56" s="5" t="s">
        <v>39</v>
      </c>
      <c r="N56" s="5" t="s">
        <v>40</v>
      </c>
      <c r="O56" s="6" t="s">
        <v>105</v>
      </c>
      <c r="P56" s="7" t="s">
        <v>106</v>
      </c>
    </row>
    <row r="57" spans="1:18" x14ac:dyDescent="0.45">
      <c r="A57" s="84" t="s">
        <v>43</v>
      </c>
      <c r="B57" s="17" t="s">
        <v>44</v>
      </c>
      <c r="C57" s="8" t="s">
        <v>45</v>
      </c>
      <c r="D57" s="9" t="s">
        <v>109</v>
      </c>
      <c r="E57" s="10">
        <v>0.54</v>
      </c>
      <c r="F57" s="11">
        <v>15983114</v>
      </c>
      <c r="G57" s="10">
        <v>0.53200000000000003</v>
      </c>
      <c r="H57" s="11">
        <v>15690350</v>
      </c>
      <c r="I57" s="10">
        <v>0.49299999999999999</v>
      </c>
      <c r="J57" s="11">
        <v>14481271</v>
      </c>
      <c r="K57" s="10">
        <v>0.47699999999999998</v>
      </c>
      <c r="L57" s="11">
        <v>13970011</v>
      </c>
      <c r="M57" s="10">
        <v>0.45100000000000001</v>
      </c>
      <c r="N57" s="11">
        <v>13182425</v>
      </c>
      <c r="O57" s="10">
        <v>0.3624</v>
      </c>
      <c r="P57" s="11">
        <v>10615653</v>
      </c>
    </row>
    <row r="58" spans="1:18" x14ac:dyDescent="0.45">
      <c r="A58" s="84"/>
      <c r="B58" s="17" t="s">
        <v>44</v>
      </c>
      <c r="C58" s="12" t="s">
        <v>49</v>
      </c>
      <c r="D58" s="9" t="s">
        <v>109</v>
      </c>
      <c r="E58" s="13">
        <v>0.60399999999999998</v>
      </c>
      <c r="F58" s="14">
        <v>15404622</v>
      </c>
      <c r="G58" s="13">
        <v>0.59699999999999998</v>
      </c>
      <c r="H58" s="14">
        <v>15160239</v>
      </c>
      <c r="I58" s="13">
        <v>0.55400000000000005</v>
      </c>
      <c r="J58" s="14">
        <v>14004235</v>
      </c>
      <c r="K58" s="13">
        <v>0.53900000000000003</v>
      </c>
      <c r="L58" s="14">
        <v>13591991</v>
      </c>
      <c r="M58" s="13">
        <v>0.50900000000000001</v>
      </c>
      <c r="N58" s="14">
        <v>12816255</v>
      </c>
      <c r="O58" s="13">
        <v>0.4098</v>
      </c>
      <c r="P58" s="14">
        <v>10347076</v>
      </c>
    </row>
    <row r="59" spans="1:18" x14ac:dyDescent="0.45">
      <c r="A59" s="84"/>
      <c r="B59" s="17" t="s">
        <v>44</v>
      </c>
      <c r="C59" s="12" t="s">
        <v>50</v>
      </c>
      <c r="D59" s="9" t="s">
        <v>109</v>
      </c>
      <c r="E59" s="13">
        <v>0.14099999999999999</v>
      </c>
      <c r="F59" s="14">
        <v>578492</v>
      </c>
      <c r="G59" s="13">
        <v>0.13</v>
      </c>
      <c r="H59" s="14">
        <v>530111</v>
      </c>
      <c r="I59" s="13">
        <v>0.11799999999999999</v>
      </c>
      <c r="J59" s="14">
        <v>477036</v>
      </c>
      <c r="K59" s="13">
        <v>9.4E-2</v>
      </c>
      <c r="L59" s="14">
        <v>378020</v>
      </c>
      <c r="M59" s="13">
        <v>9.0999999999999998E-2</v>
      </c>
      <c r="N59" s="14">
        <v>366170</v>
      </c>
      <c r="O59" s="13">
        <v>6.6500000000000004E-2</v>
      </c>
      <c r="P59" s="14">
        <v>268577</v>
      </c>
    </row>
    <row r="60" spans="1:18" x14ac:dyDescent="0.45">
      <c r="A60" s="81" t="s">
        <v>51</v>
      </c>
      <c r="B60" s="18" t="s">
        <v>52</v>
      </c>
      <c r="C60" s="12" t="s">
        <v>45</v>
      </c>
      <c r="D60" s="9" t="s">
        <v>109</v>
      </c>
      <c r="E60" s="15">
        <v>0.56399999999999995</v>
      </c>
      <c r="F60" s="11">
        <v>13929351</v>
      </c>
      <c r="G60" s="15">
        <v>0.55600000000000005</v>
      </c>
      <c r="H60" s="11">
        <v>13694392</v>
      </c>
      <c r="I60" s="15">
        <v>0.51500000000000001</v>
      </c>
      <c r="J60" s="11">
        <v>12612232</v>
      </c>
      <c r="K60" s="15">
        <v>0.498</v>
      </c>
      <c r="L60" s="11">
        <v>12158167</v>
      </c>
      <c r="M60" s="15">
        <v>0.47199999999999998</v>
      </c>
      <c r="N60" s="11">
        <v>11511010</v>
      </c>
      <c r="O60" s="15">
        <v>0.3881</v>
      </c>
      <c r="P60" s="11">
        <v>9478209</v>
      </c>
      <c r="R60" s="51"/>
    </row>
    <row r="61" spans="1:18" x14ac:dyDescent="0.45">
      <c r="A61" s="82"/>
      <c r="B61" s="18" t="s">
        <v>52</v>
      </c>
      <c r="C61" s="12" t="s">
        <v>49</v>
      </c>
      <c r="D61" s="9" t="s">
        <v>109</v>
      </c>
      <c r="E61" s="13">
        <v>0.623</v>
      </c>
      <c r="F61" s="14">
        <v>13467952</v>
      </c>
      <c r="G61" s="13">
        <v>0.61699999999999999</v>
      </c>
      <c r="H61" s="14">
        <v>13274637</v>
      </c>
      <c r="I61" s="13">
        <v>0.57099999999999995</v>
      </c>
      <c r="J61" s="14">
        <v>12234555</v>
      </c>
      <c r="K61" s="13">
        <v>0.55500000000000005</v>
      </c>
      <c r="L61" s="14">
        <v>11859712</v>
      </c>
      <c r="M61" s="13">
        <v>0.52600000000000002</v>
      </c>
      <c r="N61" s="14">
        <v>11221767</v>
      </c>
      <c r="O61" s="13">
        <v>0.43259999999999998</v>
      </c>
      <c r="P61" s="14">
        <v>9252127</v>
      </c>
      <c r="R61" s="51"/>
    </row>
    <row r="62" spans="1:18" x14ac:dyDescent="0.45">
      <c r="A62" s="83"/>
      <c r="B62" s="18" t="s">
        <v>52</v>
      </c>
      <c r="C62" s="12" t="s">
        <v>50</v>
      </c>
      <c r="D62" s="9" t="s">
        <v>109</v>
      </c>
      <c r="E62" s="13">
        <v>0.14899999999999999</v>
      </c>
      <c r="F62" s="14">
        <v>461399</v>
      </c>
      <c r="G62" s="13">
        <v>0.13600000000000001</v>
      </c>
      <c r="H62" s="14">
        <v>419755</v>
      </c>
      <c r="I62" s="13">
        <v>0.124</v>
      </c>
      <c r="J62" s="14">
        <v>377677</v>
      </c>
      <c r="K62" s="13">
        <v>9.8000000000000004E-2</v>
      </c>
      <c r="L62" s="14">
        <v>298455</v>
      </c>
      <c r="M62" s="13">
        <v>9.5000000000000001E-2</v>
      </c>
      <c r="N62" s="14">
        <v>289243</v>
      </c>
      <c r="O62" s="13">
        <v>7.4499999999999997E-2</v>
      </c>
      <c r="P62" s="14">
        <v>226082</v>
      </c>
      <c r="R62" s="51"/>
    </row>
    <row r="63" spans="1:18" x14ac:dyDescent="0.45">
      <c r="A63" s="81" t="s">
        <v>53</v>
      </c>
      <c r="B63" s="18" t="s">
        <v>54</v>
      </c>
      <c r="C63" s="12" t="s">
        <v>45</v>
      </c>
      <c r="D63" s="9" t="s">
        <v>109</v>
      </c>
      <c r="E63" s="15">
        <v>0.48199999999999998</v>
      </c>
      <c r="F63" s="11">
        <v>372642</v>
      </c>
      <c r="G63" s="15">
        <v>0.45300000000000001</v>
      </c>
      <c r="H63" s="11">
        <v>349790</v>
      </c>
      <c r="I63" s="15">
        <v>0.377</v>
      </c>
      <c r="J63" s="11">
        <v>288667</v>
      </c>
      <c r="K63" s="15">
        <v>0.38500000000000001</v>
      </c>
      <c r="L63" s="11">
        <v>294810</v>
      </c>
      <c r="M63" s="15">
        <v>0.34699999999999998</v>
      </c>
      <c r="N63" s="11">
        <v>265855</v>
      </c>
      <c r="O63" s="15">
        <v>0.25230000000000002</v>
      </c>
      <c r="P63" s="11">
        <v>195685</v>
      </c>
      <c r="R63" s="51"/>
    </row>
    <row r="64" spans="1:18" x14ac:dyDescent="0.45">
      <c r="A64" s="82"/>
      <c r="B64" s="18" t="s">
        <v>54</v>
      </c>
      <c r="C64" s="12" t="s">
        <v>49</v>
      </c>
      <c r="D64" s="9" t="s">
        <v>109</v>
      </c>
      <c r="E64" s="13">
        <v>0.63100000000000001</v>
      </c>
      <c r="F64" s="14">
        <v>349275</v>
      </c>
      <c r="G64" s="13">
        <v>0.59199999999999997</v>
      </c>
      <c r="H64" s="14">
        <v>327283</v>
      </c>
      <c r="I64" s="13">
        <v>0.49199999999999999</v>
      </c>
      <c r="J64" s="14">
        <v>269618</v>
      </c>
      <c r="K64" s="13">
        <v>0.51</v>
      </c>
      <c r="L64" s="14">
        <v>279923</v>
      </c>
      <c r="M64" s="13">
        <v>0.45900000000000002</v>
      </c>
      <c r="N64" s="14">
        <v>251539</v>
      </c>
      <c r="O64" s="13">
        <v>0.35089999999999999</v>
      </c>
      <c r="P64" s="14">
        <v>192765</v>
      </c>
      <c r="R64" s="51"/>
    </row>
    <row r="65" spans="1:18" x14ac:dyDescent="0.45">
      <c r="A65" s="83"/>
      <c r="B65" s="18" t="s">
        <v>54</v>
      </c>
      <c r="C65" s="12" t="s">
        <v>50</v>
      </c>
      <c r="D65" s="9" t="s">
        <v>109</v>
      </c>
      <c r="E65" s="13">
        <v>0.107</v>
      </c>
      <c r="F65" s="14">
        <v>23367</v>
      </c>
      <c r="G65" s="13">
        <v>0.10299999999999999</v>
      </c>
      <c r="H65" s="14">
        <v>22507</v>
      </c>
      <c r="I65" s="13">
        <v>8.6999999999999994E-2</v>
      </c>
      <c r="J65" s="14">
        <v>19049</v>
      </c>
      <c r="K65" s="13">
        <v>6.8000000000000005E-2</v>
      </c>
      <c r="L65" s="14">
        <v>14887</v>
      </c>
      <c r="M65" s="13">
        <v>6.6000000000000003E-2</v>
      </c>
      <c r="N65" s="14">
        <v>14316</v>
      </c>
      <c r="O65" s="13">
        <v>1.29E-2</v>
      </c>
      <c r="P65" s="14">
        <v>2920</v>
      </c>
      <c r="R65" s="51"/>
    </row>
    <row r="66" spans="1:18" x14ac:dyDescent="0.45">
      <c r="A66" s="81" t="s">
        <v>55</v>
      </c>
      <c r="B66" s="18" t="s">
        <v>56</v>
      </c>
      <c r="C66" s="12" t="s">
        <v>45</v>
      </c>
      <c r="D66" s="9" t="s">
        <v>109</v>
      </c>
      <c r="E66" s="15">
        <v>0.46300000000000002</v>
      </c>
      <c r="F66" s="11">
        <v>1231928</v>
      </c>
      <c r="G66" s="15">
        <v>0.45300000000000001</v>
      </c>
      <c r="H66" s="11">
        <v>1199918</v>
      </c>
      <c r="I66" s="15">
        <v>0.438</v>
      </c>
      <c r="J66" s="11">
        <v>1157201</v>
      </c>
      <c r="K66" s="15">
        <v>0.42699999999999999</v>
      </c>
      <c r="L66" s="11">
        <v>1124014</v>
      </c>
      <c r="M66" s="15">
        <v>0.40899999999999997</v>
      </c>
      <c r="N66" s="11">
        <v>1076714</v>
      </c>
      <c r="O66" s="15">
        <v>0.30259999999999998</v>
      </c>
      <c r="P66" s="11">
        <v>797444</v>
      </c>
      <c r="R66" s="51"/>
    </row>
    <row r="67" spans="1:18" x14ac:dyDescent="0.45">
      <c r="A67" s="82"/>
      <c r="B67" s="18" t="s">
        <v>56</v>
      </c>
      <c r="C67" s="12" t="s">
        <v>49</v>
      </c>
      <c r="D67" s="9" t="s">
        <v>109</v>
      </c>
      <c r="E67" s="13">
        <v>0.54400000000000004</v>
      </c>
      <c r="F67" s="14">
        <v>1196932</v>
      </c>
      <c r="G67" s="13">
        <v>0.53300000000000003</v>
      </c>
      <c r="H67" s="14">
        <v>1169728</v>
      </c>
      <c r="I67" s="13">
        <v>0.51800000000000002</v>
      </c>
      <c r="J67" s="14">
        <v>1132859</v>
      </c>
      <c r="K67" s="13">
        <v>0.505</v>
      </c>
      <c r="L67" s="14">
        <v>1104732</v>
      </c>
      <c r="M67" s="13">
        <v>0.48499999999999999</v>
      </c>
      <c r="N67" s="14">
        <v>1058304</v>
      </c>
      <c r="O67" s="13">
        <v>0.35930000000000001</v>
      </c>
      <c r="P67" s="14">
        <v>786218</v>
      </c>
      <c r="R67" s="51"/>
    </row>
    <row r="68" spans="1:18" x14ac:dyDescent="0.45">
      <c r="A68" s="83"/>
      <c r="B68" s="18" t="s">
        <v>56</v>
      </c>
      <c r="C68" s="12" t="s">
        <v>50</v>
      </c>
      <c r="D68" s="9" t="s">
        <v>109</v>
      </c>
      <c r="E68" s="13">
        <v>7.5999999999999998E-2</v>
      </c>
      <c r="F68" s="14">
        <v>34996</v>
      </c>
      <c r="G68" s="13">
        <v>6.6000000000000003E-2</v>
      </c>
      <c r="H68" s="14">
        <v>30190</v>
      </c>
      <c r="I68" s="13">
        <v>5.3999999999999999E-2</v>
      </c>
      <c r="J68" s="14">
        <v>24342</v>
      </c>
      <c r="K68" s="13">
        <v>4.2999999999999997E-2</v>
      </c>
      <c r="L68" s="14">
        <v>19282</v>
      </c>
      <c r="M68" s="13">
        <v>4.1000000000000002E-2</v>
      </c>
      <c r="N68" s="14">
        <v>18410</v>
      </c>
      <c r="O68" s="13">
        <v>2.5100000000000001E-2</v>
      </c>
      <c r="P68" s="14">
        <v>11226</v>
      </c>
      <c r="R68" s="51"/>
    </row>
    <row r="69" spans="1:18" x14ac:dyDescent="0.45">
      <c r="A69" s="81" t="s">
        <v>57</v>
      </c>
      <c r="B69" s="18" t="s">
        <v>58</v>
      </c>
      <c r="C69" s="12" t="s">
        <v>45</v>
      </c>
      <c r="D69" s="9" t="s">
        <v>109</v>
      </c>
      <c r="E69" s="15">
        <v>0.30599999999999999</v>
      </c>
      <c r="F69" s="11">
        <v>449193</v>
      </c>
      <c r="G69" s="15">
        <v>0.30499999999999999</v>
      </c>
      <c r="H69" s="11">
        <v>446250</v>
      </c>
      <c r="I69" s="15">
        <v>0.28999999999999998</v>
      </c>
      <c r="J69" s="11">
        <v>423171</v>
      </c>
      <c r="K69" s="15">
        <v>0.27</v>
      </c>
      <c r="L69" s="11">
        <v>393020</v>
      </c>
      <c r="M69" s="15">
        <v>0.22600000000000001</v>
      </c>
      <c r="N69" s="11">
        <v>328846</v>
      </c>
      <c r="O69" s="15">
        <v>9.9000000000000005E-2</v>
      </c>
      <c r="P69" s="11">
        <v>144315</v>
      </c>
      <c r="R69" s="51"/>
    </row>
    <row r="70" spans="1:18" x14ac:dyDescent="0.45">
      <c r="A70" s="82"/>
      <c r="B70" s="18" t="s">
        <v>58</v>
      </c>
      <c r="C70" s="12" t="s">
        <v>49</v>
      </c>
      <c r="D70" s="9" t="s">
        <v>109</v>
      </c>
      <c r="E70" s="13">
        <v>0.34499999999999997</v>
      </c>
      <c r="F70" s="14">
        <v>390463</v>
      </c>
      <c r="G70" s="13">
        <v>0.34399999999999997</v>
      </c>
      <c r="H70" s="14">
        <v>388591</v>
      </c>
      <c r="I70" s="13">
        <v>0.32600000000000001</v>
      </c>
      <c r="J70" s="14">
        <v>367203</v>
      </c>
      <c r="K70" s="13">
        <v>0.309</v>
      </c>
      <c r="L70" s="14">
        <v>347624</v>
      </c>
      <c r="M70" s="13">
        <v>0.253</v>
      </c>
      <c r="N70" s="14">
        <v>284645</v>
      </c>
      <c r="O70" s="13">
        <v>0.10290000000000001</v>
      </c>
      <c r="P70" s="14">
        <v>115966</v>
      </c>
      <c r="R70" s="51"/>
    </row>
    <row r="71" spans="1:18" x14ac:dyDescent="0.45">
      <c r="A71" s="83"/>
      <c r="B71" s="17" t="s">
        <v>58</v>
      </c>
      <c r="C71" s="12" t="s">
        <v>50</v>
      </c>
      <c r="D71" s="9" t="s">
        <v>109</v>
      </c>
      <c r="E71" s="13">
        <v>0.17599999999999999</v>
      </c>
      <c r="F71" s="14">
        <v>58730</v>
      </c>
      <c r="G71" s="13">
        <v>0.17299999999999999</v>
      </c>
      <c r="H71" s="14">
        <v>57659</v>
      </c>
      <c r="I71" s="13">
        <v>0.16900000000000001</v>
      </c>
      <c r="J71" s="14">
        <v>55968</v>
      </c>
      <c r="K71" s="13">
        <v>0.13700000000000001</v>
      </c>
      <c r="L71" s="14">
        <v>45396</v>
      </c>
      <c r="M71" s="13">
        <v>0.13400000000000001</v>
      </c>
      <c r="N71" s="14">
        <v>44201</v>
      </c>
      <c r="O71" s="13">
        <v>8.5500000000000007E-2</v>
      </c>
      <c r="P71" s="14">
        <v>28349</v>
      </c>
      <c r="R71" s="51"/>
    </row>
    <row r="72" spans="1:18" x14ac:dyDescent="0.45">
      <c r="A72" s="21"/>
      <c r="B72" s="22"/>
      <c r="C72" s="23"/>
      <c r="D72" s="24"/>
      <c r="E72" s="23"/>
      <c r="F72" s="23"/>
      <c r="G72" s="23"/>
      <c r="H72" s="23"/>
      <c r="I72" s="23"/>
      <c r="J72" s="23"/>
      <c r="K72" s="23"/>
      <c r="L72" s="23"/>
      <c r="M72" s="25"/>
      <c r="N72" s="26"/>
      <c r="O72" s="25"/>
      <c r="P72" s="26"/>
    </row>
    <row r="73" spans="1:18" x14ac:dyDescent="0.45">
      <c r="A73" s="21"/>
      <c r="B73" s="22"/>
      <c r="C73" s="23"/>
      <c r="D73" s="24"/>
      <c r="E73" s="23"/>
      <c r="F73" s="23"/>
      <c r="G73" s="23"/>
      <c r="H73" s="23"/>
      <c r="I73" s="23"/>
      <c r="J73" s="23"/>
      <c r="K73" s="23"/>
      <c r="L73" s="23"/>
      <c r="M73" s="25"/>
      <c r="N73" s="26"/>
      <c r="O73" s="25"/>
      <c r="P73" s="26"/>
    </row>
    <row r="75" spans="1:18" x14ac:dyDescent="0.45">
      <c r="A75" s="2" t="s">
        <v>103</v>
      </c>
      <c r="G75"/>
      <c r="H75" s="53"/>
    </row>
    <row r="76" spans="1:18" x14ac:dyDescent="0.45">
      <c r="A76" s="2"/>
      <c r="B76" s="2"/>
      <c r="C76" s="19"/>
      <c r="D76" s="16"/>
      <c r="E76" s="79">
        <v>43586</v>
      </c>
      <c r="F76" s="79"/>
      <c r="G76" s="79">
        <v>43466</v>
      </c>
      <c r="H76" s="79"/>
      <c r="I76" s="79">
        <v>43344</v>
      </c>
      <c r="J76" s="79"/>
      <c r="K76" s="79">
        <v>43221</v>
      </c>
      <c r="L76" s="79"/>
      <c r="M76" s="79">
        <v>43101</v>
      </c>
      <c r="N76" s="79"/>
      <c r="O76" s="80">
        <v>42856</v>
      </c>
      <c r="P76" s="79"/>
    </row>
    <row r="77" spans="1:18" x14ac:dyDescent="0.45">
      <c r="A77" s="20"/>
      <c r="B77" s="3"/>
      <c r="C77" s="4" t="s">
        <v>32</v>
      </c>
      <c r="D77" s="5" t="s">
        <v>33</v>
      </c>
      <c r="E77" s="6" t="s">
        <v>34</v>
      </c>
      <c r="F77" s="7" t="s">
        <v>35</v>
      </c>
      <c r="G77" s="6" t="s">
        <v>34</v>
      </c>
      <c r="H77" s="7" t="s">
        <v>35</v>
      </c>
      <c r="I77" s="6" t="s">
        <v>34</v>
      </c>
      <c r="J77" s="7" t="s">
        <v>35</v>
      </c>
      <c r="K77" s="6" t="s">
        <v>34</v>
      </c>
      <c r="L77" s="7" t="s">
        <v>35</v>
      </c>
      <c r="M77" s="6" t="s">
        <v>34</v>
      </c>
      <c r="N77" s="7" t="s">
        <v>35</v>
      </c>
      <c r="O77" s="6" t="s">
        <v>34</v>
      </c>
      <c r="P77" s="7" t="s">
        <v>35</v>
      </c>
    </row>
    <row r="78" spans="1:18" ht="14.25" hidden="1" customHeight="1" x14ac:dyDescent="0.45">
      <c r="A78" s="3"/>
      <c r="B78" s="16" t="s">
        <v>36</v>
      </c>
      <c r="C78" s="4" t="s">
        <v>32</v>
      </c>
      <c r="D78" s="5" t="s">
        <v>33</v>
      </c>
      <c r="E78" s="5" t="s">
        <v>169</v>
      </c>
      <c r="F78" s="5" t="s">
        <v>170</v>
      </c>
      <c r="G78" s="5" t="s">
        <v>167</v>
      </c>
      <c r="H78" s="5" t="s">
        <v>168</v>
      </c>
      <c r="I78" s="5" t="s">
        <v>165</v>
      </c>
      <c r="J78" s="5" t="s">
        <v>166</v>
      </c>
      <c r="K78" s="5" t="s">
        <v>37</v>
      </c>
      <c r="L78" s="5" t="s">
        <v>38</v>
      </c>
      <c r="M78" s="5" t="s">
        <v>39</v>
      </c>
      <c r="N78" s="5" t="s">
        <v>40</v>
      </c>
      <c r="O78" s="6" t="s">
        <v>105</v>
      </c>
      <c r="P78" s="7" t="s">
        <v>106</v>
      </c>
    </row>
    <row r="79" spans="1:18" x14ac:dyDescent="0.45">
      <c r="A79" s="84" t="s">
        <v>43</v>
      </c>
      <c r="B79" s="17" t="s">
        <v>44</v>
      </c>
      <c r="C79" s="8" t="s">
        <v>45</v>
      </c>
      <c r="D79" s="9" t="s">
        <v>110</v>
      </c>
      <c r="E79" s="52">
        <v>8.4000000000000005E-2</v>
      </c>
      <c r="F79" s="11">
        <v>2485782</v>
      </c>
      <c r="G79" s="52">
        <v>7.0934734682037884E-2</v>
      </c>
      <c r="H79" s="11">
        <v>2092302</v>
      </c>
      <c r="I79" s="10">
        <v>0.06</v>
      </c>
      <c r="J79" s="11">
        <v>1762860</v>
      </c>
      <c r="K79" s="10">
        <v>4.8000000000000001E-2</v>
      </c>
      <c r="L79" s="11">
        <v>1390574</v>
      </c>
      <c r="M79" s="10">
        <v>4.1000000000000002E-2</v>
      </c>
      <c r="N79" s="11">
        <v>1208380</v>
      </c>
      <c r="O79" s="10">
        <v>2.87E-2</v>
      </c>
      <c r="P79" s="11">
        <v>839559</v>
      </c>
    </row>
    <row r="80" spans="1:18" x14ac:dyDescent="0.45">
      <c r="A80" s="84"/>
      <c r="B80" s="17" t="s">
        <v>44</v>
      </c>
      <c r="C80" s="12" t="s">
        <v>49</v>
      </c>
      <c r="D80" s="9" t="s">
        <v>110</v>
      </c>
      <c r="E80" s="13">
        <v>8.2000000000000003E-2</v>
      </c>
      <c r="F80" s="14">
        <v>2080565</v>
      </c>
      <c r="G80" s="13">
        <v>6.780193977804512E-2</v>
      </c>
      <c r="H80" s="14">
        <v>1722611</v>
      </c>
      <c r="I80" s="13">
        <v>5.7000000000000002E-2</v>
      </c>
      <c r="J80" s="14">
        <v>1434027</v>
      </c>
      <c r="K80" s="13">
        <v>4.4999999999999998E-2</v>
      </c>
      <c r="L80" s="14">
        <v>1142007</v>
      </c>
      <c r="M80" s="13">
        <v>3.7999999999999999E-2</v>
      </c>
      <c r="N80" s="14">
        <v>963150</v>
      </c>
      <c r="O80" s="13">
        <v>2.5700000000000001E-2</v>
      </c>
      <c r="P80" s="14">
        <v>649712</v>
      </c>
    </row>
    <row r="81" spans="1:18" x14ac:dyDescent="0.45">
      <c r="A81" s="84"/>
      <c r="B81" s="17" t="s">
        <v>44</v>
      </c>
      <c r="C81" s="12" t="s">
        <v>50</v>
      </c>
      <c r="D81" s="9" t="s">
        <v>110</v>
      </c>
      <c r="E81" s="13">
        <v>9.9000000000000005E-2</v>
      </c>
      <c r="F81" s="14">
        <v>405217</v>
      </c>
      <c r="G81" s="13">
        <v>9.0396932151257284E-2</v>
      </c>
      <c r="H81" s="14">
        <v>369691</v>
      </c>
      <c r="I81" s="13">
        <v>8.1000000000000003E-2</v>
      </c>
      <c r="J81" s="14">
        <v>328833</v>
      </c>
      <c r="K81" s="13">
        <v>6.2E-2</v>
      </c>
      <c r="L81" s="14">
        <v>248567</v>
      </c>
      <c r="M81" s="13">
        <v>6.0999999999999999E-2</v>
      </c>
      <c r="N81" s="14">
        <v>245230</v>
      </c>
      <c r="O81" s="13">
        <v>4.7E-2</v>
      </c>
      <c r="P81" s="14">
        <v>189847</v>
      </c>
    </row>
    <row r="82" spans="1:18" x14ac:dyDescent="0.45">
      <c r="A82" s="81" t="s">
        <v>51</v>
      </c>
      <c r="B82" s="18" t="s">
        <v>52</v>
      </c>
      <c r="C82" s="12" t="s">
        <v>45</v>
      </c>
      <c r="D82" s="9" t="s">
        <v>110</v>
      </c>
      <c r="E82" s="15">
        <v>0.08</v>
      </c>
      <c r="F82" s="11">
        <v>1988310</v>
      </c>
      <c r="G82" s="15">
        <v>7.0210987972219557E-2</v>
      </c>
      <c r="H82" s="11">
        <v>1727941</v>
      </c>
      <c r="I82" s="15">
        <v>6.0999999999999999E-2</v>
      </c>
      <c r="J82" s="11">
        <v>1483801</v>
      </c>
      <c r="K82" s="15">
        <v>4.8000000000000001E-2</v>
      </c>
      <c r="L82" s="11">
        <v>1179101</v>
      </c>
      <c r="M82" s="15">
        <v>4.2000000000000003E-2</v>
      </c>
      <c r="N82" s="11">
        <v>1018913</v>
      </c>
      <c r="O82" s="15">
        <v>3.1800000000000002E-2</v>
      </c>
      <c r="P82" s="11">
        <v>775543</v>
      </c>
      <c r="R82" s="51"/>
    </row>
    <row r="83" spans="1:18" x14ac:dyDescent="0.45">
      <c r="A83" s="82"/>
      <c r="B83" s="18" t="s">
        <v>52</v>
      </c>
      <c r="C83" s="12" t="s">
        <v>49</v>
      </c>
      <c r="D83" s="9" t="s">
        <v>110</v>
      </c>
      <c r="E83" s="13">
        <v>7.8E-2</v>
      </c>
      <c r="F83" s="14">
        <v>1680527</v>
      </c>
      <c r="G83" s="13">
        <v>6.734232717358235E-2</v>
      </c>
      <c r="H83" s="14">
        <v>1449850</v>
      </c>
      <c r="I83" s="13">
        <v>5.8000000000000003E-2</v>
      </c>
      <c r="J83" s="14">
        <v>1237287</v>
      </c>
      <c r="K83" s="13">
        <v>4.5999999999999999E-2</v>
      </c>
      <c r="L83" s="14">
        <v>992963</v>
      </c>
      <c r="M83" s="13">
        <v>3.9E-2</v>
      </c>
      <c r="N83" s="14">
        <v>835442</v>
      </c>
      <c r="O83" s="13">
        <v>2.8899999999999999E-2</v>
      </c>
      <c r="P83" s="14">
        <v>618197</v>
      </c>
      <c r="R83" s="51"/>
    </row>
    <row r="84" spans="1:18" x14ac:dyDescent="0.45">
      <c r="A84" s="83"/>
      <c r="B84" s="18" t="s">
        <v>52</v>
      </c>
      <c r="C84" s="12" t="s">
        <v>50</v>
      </c>
      <c r="D84" s="9" t="s">
        <v>110</v>
      </c>
      <c r="E84" s="13">
        <v>9.9000000000000005E-2</v>
      </c>
      <c r="F84" s="14">
        <v>307783</v>
      </c>
      <c r="G84" s="13">
        <v>9.0255820731404132E-2</v>
      </c>
      <c r="H84" s="14">
        <v>278091</v>
      </c>
      <c r="I84" s="13">
        <v>8.1000000000000003E-2</v>
      </c>
      <c r="J84" s="14">
        <v>246514</v>
      </c>
      <c r="K84" s="13">
        <v>6.0999999999999999E-2</v>
      </c>
      <c r="L84" s="14">
        <v>186138</v>
      </c>
      <c r="M84" s="13">
        <v>6.0999999999999999E-2</v>
      </c>
      <c r="N84" s="14">
        <v>183471</v>
      </c>
      <c r="O84" s="13">
        <v>5.1799999999999999E-2</v>
      </c>
      <c r="P84" s="14">
        <v>157346</v>
      </c>
      <c r="R84" s="51"/>
    </row>
    <row r="85" spans="1:18" x14ac:dyDescent="0.45">
      <c r="A85" s="81" t="s">
        <v>53</v>
      </c>
      <c r="B85" s="18" t="s">
        <v>54</v>
      </c>
      <c r="C85" s="12" t="s">
        <v>45</v>
      </c>
      <c r="D85" s="9" t="s">
        <v>110</v>
      </c>
      <c r="E85" s="15">
        <v>0.246</v>
      </c>
      <c r="F85" s="11">
        <v>190016</v>
      </c>
      <c r="G85" s="15">
        <v>0.16408184931285158</v>
      </c>
      <c r="H85" s="11">
        <v>126736</v>
      </c>
      <c r="I85" s="15">
        <v>0.115</v>
      </c>
      <c r="J85" s="11">
        <v>88364</v>
      </c>
      <c r="K85" s="15">
        <v>8.2000000000000003E-2</v>
      </c>
      <c r="L85" s="11">
        <v>63201</v>
      </c>
      <c r="M85" s="15">
        <v>7.5999999999999998E-2</v>
      </c>
      <c r="N85" s="11">
        <v>58207</v>
      </c>
      <c r="O85" s="15">
        <v>5.0000000000000001E-3</v>
      </c>
      <c r="P85" s="11">
        <v>3877</v>
      </c>
      <c r="R85" s="51"/>
    </row>
    <row r="86" spans="1:18" x14ac:dyDescent="0.45">
      <c r="A86" s="82"/>
      <c r="B86" s="18" t="s">
        <v>54</v>
      </c>
      <c r="C86" s="12" t="s">
        <v>49</v>
      </c>
      <c r="D86" s="9" t="s">
        <v>110</v>
      </c>
      <c r="E86" s="13">
        <v>0.30399999999999999</v>
      </c>
      <c r="F86" s="14">
        <v>168068</v>
      </c>
      <c r="G86" s="13">
        <v>0.19102992736497787</v>
      </c>
      <c r="H86" s="14">
        <v>105647</v>
      </c>
      <c r="I86" s="13">
        <v>0.129</v>
      </c>
      <c r="J86" s="14">
        <v>70485</v>
      </c>
      <c r="K86" s="13">
        <v>9.0999999999999998E-2</v>
      </c>
      <c r="L86" s="14">
        <v>50119</v>
      </c>
      <c r="M86" s="13">
        <v>8.2000000000000003E-2</v>
      </c>
      <c r="N86" s="14">
        <v>45129</v>
      </c>
      <c r="O86" s="13">
        <v>2.3999999999999998E-3</v>
      </c>
      <c r="P86" s="14">
        <v>1320</v>
      </c>
      <c r="R86" s="51"/>
    </row>
    <row r="87" spans="1:18" x14ac:dyDescent="0.45">
      <c r="A87" s="83"/>
      <c r="B87" s="18" t="s">
        <v>54</v>
      </c>
      <c r="C87" s="12" t="s">
        <v>50</v>
      </c>
      <c r="D87" s="9" t="s">
        <v>110</v>
      </c>
      <c r="E87" s="13">
        <v>0.1</v>
      </c>
      <c r="F87" s="14">
        <v>21948</v>
      </c>
      <c r="G87" s="13">
        <v>9.6140520432538887E-2</v>
      </c>
      <c r="H87" s="14">
        <v>21089</v>
      </c>
      <c r="I87" s="13">
        <v>8.2000000000000003E-2</v>
      </c>
      <c r="J87" s="14">
        <v>17879</v>
      </c>
      <c r="K87" s="13">
        <v>0.06</v>
      </c>
      <c r="L87" s="14">
        <v>13082</v>
      </c>
      <c r="M87" s="13">
        <v>0.06</v>
      </c>
      <c r="N87" s="14">
        <v>13078</v>
      </c>
      <c r="O87" s="13">
        <v>1.1299999999999999E-2</v>
      </c>
      <c r="P87" s="14">
        <v>2557</v>
      </c>
      <c r="R87" s="51"/>
    </row>
    <row r="88" spans="1:18" x14ac:dyDescent="0.45">
      <c r="A88" s="81" t="s">
        <v>55</v>
      </c>
      <c r="B88" s="18" t="s">
        <v>56</v>
      </c>
      <c r="C88" s="12" t="s">
        <v>45</v>
      </c>
      <c r="D88" s="9" t="s">
        <v>110</v>
      </c>
      <c r="E88" s="15">
        <v>6.3E-2</v>
      </c>
      <c r="F88" s="11">
        <v>167182</v>
      </c>
      <c r="G88" s="15">
        <v>4.8489356827907865E-2</v>
      </c>
      <c r="H88" s="11">
        <v>128479</v>
      </c>
      <c r="I88" s="15">
        <v>3.5999999999999997E-2</v>
      </c>
      <c r="J88" s="11">
        <v>95524</v>
      </c>
      <c r="K88" s="15">
        <v>2.8000000000000001E-2</v>
      </c>
      <c r="L88" s="11">
        <v>72891</v>
      </c>
      <c r="M88" s="15">
        <v>2.4E-2</v>
      </c>
      <c r="N88" s="11">
        <v>62878</v>
      </c>
      <c r="O88" s="15">
        <v>5.8999999999999999E-3</v>
      </c>
      <c r="P88" s="11">
        <v>15615</v>
      </c>
      <c r="R88" s="51"/>
    </row>
    <row r="89" spans="1:18" x14ac:dyDescent="0.45">
      <c r="A89" s="82"/>
      <c r="B89" s="18" t="s">
        <v>56</v>
      </c>
      <c r="C89" s="12" t="s">
        <v>49</v>
      </c>
      <c r="D89" s="9" t="s">
        <v>110</v>
      </c>
      <c r="E89" s="13">
        <v>6.7000000000000004E-2</v>
      </c>
      <c r="F89" s="14">
        <v>146405</v>
      </c>
      <c r="G89" s="13">
        <v>5.1027962400736669E-2</v>
      </c>
      <c r="H89" s="14">
        <v>111938</v>
      </c>
      <c r="I89" s="13">
        <v>3.7999999999999999E-2</v>
      </c>
      <c r="J89" s="14">
        <v>83808</v>
      </c>
      <c r="K89" s="13">
        <v>0.03</v>
      </c>
      <c r="L89" s="14">
        <v>66326</v>
      </c>
      <c r="M89" s="13">
        <v>2.5999999999999999E-2</v>
      </c>
      <c r="N89" s="14">
        <v>56919</v>
      </c>
      <c r="O89" s="13">
        <v>6.3E-3</v>
      </c>
      <c r="P89" s="14">
        <v>13879</v>
      </c>
      <c r="R89" s="51"/>
    </row>
    <row r="90" spans="1:18" x14ac:dyDescent="0.45">
      <c r="A90" s="83"/>
      <c r="B90" s="18" t="s">
        <v>56</v>
      </c>
      <c r="C90" s="12" t="s">
        <v>50</v>
      </c>
      <c r="D90" s="9" t="s">
        <v>110</v>
      </c>
      <c r="E90" s="13">
        <v>4.4999999999999998E-2</v>
      </c>
      <c r="F90" s="14">
        <v>20777</v>
      </c>
      <c r="G90" s="13">
        <v>3.6276270744101079E-2</v>
      </c>
      <c r="H90" s="14">
        <v>16541</v>
      </c>
      <c r="I90" s="13">
        <v>2.5999999999999999E-2</v>
      </c>
      <c r="J90" s="14">
        <v>11716</v>
      </c>
      <c r="K90" s="13">
        <v>1.4999999999999999E-2</v>
      </c>
      <c r="L90" s="14">
        <v>6565</v>
      </c>
      <c r="M90" s="13">
        <v>1.2999999999999999E-2</v>
      </c>
      <c r="N90" s="14">
        <v>5959</v>
      </c>
      <c r="O90" s="13">
        <v>3.8999999999999998E-3</v>
      </c>
      <c r="P90" s="14">
        <v>1736</v>
      </c>
      <c r="R90" s="51"/>
    </row>
    <row r="91" spans="1:18" x14ac:dyDescent="0.45">
      <c r="A91" s="81" t="s">
        <v>57</v>
      </c>
      <c r="B91" s="18" t="s">
        <v>58</v>
      </c>
      <c r="C91" s="12" t="s">
        <v>45</v>
      </c>
      <c r="D91" s="9" t="s">
        <v>110</v>
      </c>
      <c r="E91" s="15">
        <v>9.6000000000000002E-2</v>
      </c>
      <c r="F91" s="11">
        <v>140274</v>
      </c>
      <c r="G91" s="15">
        <v>7.4582011102637902E-2</v>
      </c>
      <c r="H91" s="11">
        <v>109146</v>
      </c>
      <c r="I91" s="15">
        <v>6.5000000000000002E-2</v>
      </c>
      <c r="J91" s="11">
        <v>95171</v>
      </c>
      <c r="K91" s="15">
        <v>5.1999999999999998E-2</v>
      </c>
      <c r="L91" s="11">
        <v>75381</v>
      </c>
      <c r="M91" s="15">
        <v>4.7E-2</v>
      </c>
      <c r="N91" s="11">
        <v>68382</v>
      </c>
      <c r="O91" s="15">
        <v>3.0499999999999999E-2</v>
      </c>
      <c r="P91" s="11">
        <v>44524</v>
      </c>
      <c r="R91" s="51"/>
    </row>
    <row r="92" spans="1:18" x14ac:dyDescent="0.45">
      <c r="A92" s="82"/>
      <c r="B92" s="18" t="s">
        <v>58</v>
      </c>
      <c r="C92" s="12" t="s">
        <v>49</v>
      </c>
      <c r="D92" s="9" t="s">
        <v>110</v>
      </c>
      <c r="E92" s="13">
        <v>7.5999999999999998E-2</v>
      </c>
      <c r="F92" s="14">
        <v>85565</v>
      </c>
      <c r="G92" s="13">
        <v>4.8816827189351888E-2</v>
      </c>
      <c r="H92" s="14">
        <v>55176</v>
      </c>
      <c r="I92" s="13">
        <v>3.7999999999999999E-2</v>
      </c>
      <c r="J92" s="14">
        <v>42447</v>
      </c>
      <c r="K92" s="13">
        <v>2.9000000000000001E-2</v>
      </c>
      <c r="L92" s="14">
        <v>32599</v>
      </c>
      <c r="M92" s="13">
        <v>2.3E-2</v>
      </c>
      <c r="N92" s="14">
        <v>25660</v>
      </c>
      <c r="O92" s="13">
        <v>1.4500000000000001E-2</v>
      </c>
      <c r="P92" s="14">
        <v>16316</v>
      </c>
      <c r="R92" s="51"/>
    </row>
    <row r="93" spans="1:18" x14ac:dyDescent="0.45">
      <c r="A93" s="83"/>
      <c r="B93" s="17" t="s">
        <v>58</v>
      </c>
      <c r="C93" s="12" t="s">
        <v>50</v>
      </c>
      <c r="D93" s="9" t="s">
        <v>110</v>
      </c>
      <c r="E93" s="13">
        <v>0.16400000000000001</v>
      </c>
      <c r="F93" s="14">
        <v>54709</v>
      </c>
      <c r="G93" s="13">
        <v>0.16198937479364889</v>
      </c>
      <c r="H93" s="14">
        <v>53970</v>
      </c>
      <c r="I93" s="13">
        <v>0.159</v>
      </c>
      <c r="J93" s="14">
        <v>52724</v>
      </c>
      <c r="K93" s="13">
        <v>0.129</v>
      </c>
      <c r="L93" s="14">
        <v>42782</v>
      </c>
      <c r="M93" s="13">
        <v>0.129</v>
      </c>
      <c r="N93" s="14">
        <v>42722</v>
      </c>
      <c r="O93" s="13">
        <v>8.5000000000000006E-2</v>
      </c>
      <c r="P93" s="14">
        <v>28208</v>
      </c>
      <c r="R93" s="51"/>
    </row>
    <row r="94" spans="1:18" x14ac:dyDescent="0.45">
      <c r="A94" s="54"/>
      <c r="C94" s="58"/>
      <c r="D94" s="55"/>
      <c r="E94" s="58"/>
      <c r="F94" s="58"/>
      <c r="G94" s="58"/>
    </row>
    <row r="95" spans="1:18" x14ac:dyDescent="0.45">
      <c r="A95" s="27"/>
    </row>
    <row r="97" spans="1:18" x14ac:dyDescent="0.45">
      <c r="A97" s="2" t="s">
        <v>104</v>
      </c>
    </row>
    <row r="98" spans="1:18" x14ac:dyDescent="0.45">
      <c r="A98" s="2"/>
      <c r="B98" s="2"/>
      <c r="C98" s="19"/>
      <c r="D98" s="16"/>
      <c r="E98" s="79">
        <v>43586</v>
      </c>
      <c r="F98" s="79"/>
      <c r="G98" s="79">
        <v>43466</v>
      </c>
      <c r="H98" s="79"/>
      <c r="I98" s="79">
        <v>43344</v>
      </c>
      <c r="J98" s="79"/>
      <c r="K98" s="79">
        <v>43221</v>
      </c>
      <c r="L98" s="79"/>
      <c r="M98" s="79">
        <v>43101</v>
      </c>
      <c r="N98" s="79"/>
      <c r="O98" s="80">
        <v>42856</v>
      </c>
      <c r="P98" s="79"/>
    </row>
    <row r="99" spans="1:18" x14ac:dyDescent="0.45">
      <c r="A99" s="20"/>
      <c r="B99" s="3"/>
      <c r="C99" s="4" t="s">
        <v>32</v>
      </c>
      <c r="D99" s="5" t="s">
        <v>33</v>
      </c>
      <c r="E99" s="6" t="s">
        <v>34</v>
      </c>
      <c r="F99" s="7" t="s">
        <v>35</v>
      </c>
      <c r="G99" s="6" t="s">
        <v>34</v>
      </c>
      <c r="H99" s="7" t="s">
        <v>35</v>
      </c>
      <c r="I99" s="6" t="s">
        <v>34</v>
      </c>
      <c r="J99" s="7" t="s">
        <v>35</v>
      </c>
      <c r="K99" s="6" t="s">
        <v>34</v>
      </c>
      <c r="L99" s="7" t="s">
        <v>35</v>
      </c>
      <c r="M99" s="6" t="s">
        <v>34</v>
      </c>
      <c r="N99" s="7" t="s">
        <v>35</v>
      </c>
      <c r="O99" s="6" t="s">
        <v>34</v>
      </c>
      <c r="P99" s="7" t="s">
        <v>35</v>
      </c>
    </row>
    <row r="100" spans="1:18" ht="14.25" hidden="1" customHeight="1" x14ac:dyDescent="0.45">
      <c r="A100" s="3"/>
      <c r="B100" s="16" t="s">
        <v>36</v>
      </c>
      <c r="C100" s="4" t="s">
        <v>32</v>
      </c>
      <c r="D100" s="5" t="s">
        <v>33</v>
      </c>
      <c r="E100" s="5" t="s">
        <v>169</v>
      </c>
      <c r="F100" s="5" t="s">
        <v>170</v>
      </c>
      <c r="G100" s="5" t="s">
        <v>167</v>
      </c>
      <c r="H100" s="5" t="s">
        <v>168</v>
      </c>
      <c r="I100" s="5" t="s">
        <v>165</v>
      </c>
      <c r="J100" s="5" t="s">
        <v>166</v>
      </c>
      <c r="K100" s="5" t="s">
        <v>37</v>
      </c>
      <c r="L100" s="5" t="s">
        <v>38</v>
      </c>
      <c r="M100" s="5" t="s">
        <v>39</v>
      </c>
      <c r="N100" s="5" t="s">
        <v>40</v>
      </c>
      <c r="O100" s="6" t="s">
        <v>105</v>
      </c>
      <c r="P100" s="7" t="s">
        <v>106</v>
      </c>
    </row>
    <row r="101" spans="1:18" x14ac:dyDescent="0.45">
      <c r="A101" s="84" t="s">
        <v>43</v>
      </c>
      <c r="B101" s="17" t="s">
        <v>44</v>
      </c>
      <c r="C101" s="8" t="s">
        <v>45</v>
      </c>
      <c r="D101" s="9" t="s">
        <v>111</v>
      </c>
      <c r="E101" s="10">
        <v>0.02</v>
      </c>
      <c r="F101" s="11">
        <v>577724</v>
      </c>
      <c r="G101" s="10">
        <v>2.1000000000000001E-2</v>
      </c>
      <c r="H101" s="11">
        <v>619081</v>
      </c>
      <c r="I101" s="10">
        <v>2.3E-2</v>
      </c>
      <c r="J101" s="11">
        <v>677401</v>
      </c>
      <c r="K101" s="10">
        <v>0.03</v>
      </c>
      <c r="L101" s="11">
        <v>865494</v>
      </c>
      <c r="M101" s="10">
        <v>3.1699999999999999E-2</v>
      </c>
      <c r="N101" s="11">
        <v>925071</v>
      </c>
      <c r="O101" s="10">
        <v>3.6700000000000003E-2</v>
      </c>
      <c r="P101" s="11">
        <v>1074412.5</v>
      </c>
      <c r="Q101" s="48"/>
    </row>
    <row r="102" spans="1:18" x14ac:dyDescent="0.45">
      <c r="A102" s="84"/>
      <c r="B102" s="17" t="s">
        <v>44</v>
      </c>
      <c r="C102" s="12" t="s">
        <v>49</v>
      </c>
      <c r="D102" s="9" t="s">
        <v>111</v>
      </c>
      <c r="E102" s="13">
        <v>6.0000000000000001E-3</v>
      </c>
      <c r="F102" s="14">
        <v>150747</v>
      </c>
      <c r="G102" s="13">
        <v>6.0000000000000001E-3</v>
      </c>
      <c r="H102" s="14">
        <v>163139</v>
      </c>
      <c r="I102" s="13">
        <v>7.0000000000000001E-3</v>
      </c>
      <c r="J102" s="14">
        <v>181448</v>
      </c>
      <c r="K102" s="13">
        <v>0.01</v>
      </c>
      <c r="L102" s="14">
        <v>252085</v>
      </c>
      <c r="M102" s="13">
        <v>1.1599999999999999E-2</v>
      </c>
      <c r="N102" s="14">
        <v>293356</v>
      </c>
      <c r="O102" s="13">
        <v>1.4800000000000001E-2</v>
      </c>
      <c r="P102" s="14">
        <v>373588.7</v>
      </c>
    </row>
    <row r="103" spans="1:18" x14ac:dyDescent="0.45">
      <c r="A103" s="84"/>
      <c r="B103" s="17" t="s">
        <v>44</v>
      </c>
      <c r="C103" s="12" t="s">
        <v>50</v>
      </c>
      <c r="D103" s="9" t="s">
        <v>111</v>
      </c>
      <c r="E103" s="13">
        <v>0.104</v>
      </c>
      <c r="F103" s="14">
        <v>426977</v>
      </c>
      <c r="G103" s="13">
        <v>0.111</v>
      </c>
      <c r="H103" s="14">
        <v>455942</v>
      </c>
      <c r="I103" s="13">
        <v>0.122</v>
      </c>
      <c r="J103" s="14">
        <v>495953</v>
      </c>
      <c r="K103" s="13">
        <v>0.152</v>
      </c>
      <c r="L103" s="14">
        <v>613409</v>
      </c>
      <c r="M103" s="13">
        <v>0.15679999999999999</v>
      </c>
      <c r="N103" s="14">
        <v>631715</v>
      </c>
      <c r="O103" s="13">
        <v>0.1734</v>
      </c>
      <c r="P103" s="14">
        <v>700823.8</v>
      </c>
    </row>
    <row r="104" spans="1:18" x14ac:dyDescent="0.45">
      <c r="A104" s="81" t="s">
        <v>51</v>
      </c>
      <c r="B104" s="18" t="s">
        <v>52</v>
      </c>
      <c r="C104" s="12" t="s">
        <v>45</v>
      </c>
      <c r="D104" s="9" t="s">
        <v>111</v>
      </c>
      <c r="E104" s="15">
        <v>1.6E-2</v>
      </c>
      <c r="F104" s="11">
        <v>397259</v>
      </c>
      <c r="G104" s="15">
        <v>1.7999999999999999E-2</v>
      </c>
      <c r="H104" s="11">
        <v>433813</v>
      </c>
      <c r="I104" s="15">
        <v>0.02</v>
      </c>
      <c r="J104" s="11">
        <v>483858</v>
      </c>
      <c r="K104" s="15">
        <v>2.5999999999999999E-2</v>
      </c>
      <c r="L104" s="11">
        <v>627245</v>
      </c>
      <c r="M104" s="15">
        <v>2.7799999999999998E-2</v>
      </c>
      <c r="N104" s="11">
        <v>676934</v>
      </c>
      <c r="O104" s="15">
        <v>3.2399999999999998E-2</v>
      </c>
      <c r="P104" s="11">
        <v>790192.5</v>
      </c>
      <c r="R104" s="51"/>
    </row>
    <row r="105" spans="1:18" x14ac:dyDescent="0.45">
      <c r="A105" s="82"/>
      <c r="B105" s="18" t="s">
        <v>52</v>
      </c>
      <c r="C105" s="12" t="s">
        <v>49</v>
      </c>
      <c r="D105" s="9" t="s">
        <v>111</v>
      </c>
      <c r="E105" s="13">
        <v>6.0000000000000001E-3</v>
      </c>
      <c r="F105" s="14">
        <v>132601</v>
      </c>
      <c r="G105" s="13">
        <v>7.0000000000000001E-3</v>
      </c>
      <c r="H105" s="14">
        <v>144400</v>
      </c>
      <c r="I105" s="13">
        <v>8.0000000000000002E-3</v>
      </c>
      <c r="J105" s="14">
        <v>161738</v>
      </c>
      <c r="K105" s="13">
        <v>0.01</v>
      </c>
      <c r="L105" s="14">
        <v>223546</v>
      </c>
      <c r="M105" s="13">
        <v>1.23E-2</v>
      </c>
      <c r="N105" s="14">
        <v>261339</v>
      </c>
      <c r="O105" s="13">
        <v>1.52E-2</v>
      </c>
      <c r="P105" s="14">
        <v>324927.95</v>
      </c>
      <c r="R105" s="51"/>
    </row>
    <row r="106" spans="1:18" x14ac:dyDescent="0.45">
      <c r="A106" s="83"/>
      <c r="B106" s="18" t="s">
        <v>52</v>
      </c>
      <c r="C106" s="12" t="s">
        <v>50</v>
      </c>
      <c r="D106" s="9" t="s">
        <v>111</v>
      </c>
      <c r="E106" s="13">
        <v>8.5000000000000006E-2</v>
      </c>
      <c r="F106" s="14">
        <v>264658</v>
      </c>
      <c r="G106" s="13">
        <v>9.4E-2</v>
      </c>
      <c r="H106" s="14">
        <v>289413</v>
      </c>
      <c r="I106" s="13">
        <v>0.105</v>
      </c>
      <c r="J106" s="14">
        <v>322120</v>
      </c>
      <c r="K106" s="13">
        <v>0.13300000000000001</v>
      </c>
      <c r="L106" s="14">
        <v>403699</v>
      </c>
      <c r="M106" s="13">
        <v>0.13700000000000001</v>
      </c>
      <c r="N106" s="14">
        <v>415595</v>
      </c>
      <c r="O106" s="13">
        <v>0.15329999999999999</v>
      </c>
      <c r="P106" s="14">
        <v>465264.55</v>
      </c>
      <c r="R106" s="51"/>
    </row>
    <row r="107" spans="1:18" x14ac:dyDescent="0.45">
      <c r="A107" s="81" t="s">
        <v>53</v>
      </c>
      <c r="B107" s="18" t="s">
        <v>54</v>
      </c>
      <c r="C107" s="12" t="s">
        <v>45</v>
      </c>
      <c r="D107" s="9" t="s">
        <v>111</v>
      </c>
      <c r="E107" s="15">
        <v>0.05</v>
      </c>
      <c r="F107" s="11">
        <v>38301</v>
      </c>
      <c r="G107" s="15">
        <v>0.05</v>
      </c>
      <c r="H107" s="11">
        <v>38933</v>
      </c>
      <c r="I107" s="15">
        <v>5.2999999999999999E-2</v>
      </c>
      <c r="J107" s="11">
        <v>40525</v>
      </c>
      <c r="K107" s="15">
        <v>6.0999999999999999E-2</v>
      </c>
      <c r="L107" s="11">
        <v>46456</v>
      </c>
      <c r="M107" s="15">
        <v>6.59E-2</v>
      </c>
      <c r="N107" s="11">
        <v>50524</v>
      </c>
      <c r="O107" s="15">
        <v>7.17E-2</v>
      </c>
      <c r="P107" s="11">
        <v>55629.2</v>
      </c>
      <c r="R107" s="51"/>
    </row>
    <row r="108" spans="1:18" x14ac:dyDescent="0.45">
      <c r="A108" s="82"/>
      <c r="B108" s="18" t="s">
        <v>54</v>
      </c>
      <c r="C108" s="12" t="s">
        <v>49</v>
      </c>
      <c r="D108" s="9" t="s">
        <v>111</v>
      </c>
      <c r="E108" s="13">
        <v>4.0000000000000001E-3</v>
      </c>
      <c r="F108" s="14">
        <v>2337</v>
      </c>
      <c r="G108" s="13">
        <v>5.0000000000000001E-3</v>
      </c>
      <c r="H108" s="14">
        <v>2609</v>
      </c>
      <c r="I108" s="13">
        <v>5.0000000000000001E-3</v>
      </c>
      <c r="J108" s="14">
        <v>2661</v>
      </c>
      <c r="K108" s="13">
        <v>6.0000000000000001E-3</v>
      </c>
      <c r="L108" s="14">
        <v>3095</v>
      </c>
      <c r="M108" s="13">
        <v>8.9999999999999993E-3</v>
      </c>
      <c r="N108" s="14">
        <v>4930</v>
      </c>
      <c r="O108" s="13">
        <v>7.0000000000000001E-3</v>
      </c>
      <c r="P108" s="14">
        <v>3864.05</v>
      </c>
      <c r="R108" s="51"/>
    </row>
    <row r="109" spans="1:18" x14ac:dyDescent="0.45">
      <c r="A109" s="83"/>
      <c r="B109" s="18" t="s">
        <v>54</v>
      </c>
      <c r="C109" s="12" t="s">
        <v>50</v>
      </c>
      <c r="D109" s="9" t="s">
        <v>111</v>
      </c>
      <c r="E109" s="13">
        <v>0.16400000000000001</v>
      </c>
      <c r="F109" s="14">
        <v>35964</v>
      </c>
      <c r="G109" s="13">
        <v>0.16600000000000001</v>
      </c>
      <c r="H109" s="14">
        <v>36324</v>
      </c>
      <c r="I109" s="13">
        <v>0.17399999999999999</v>
      </c>
      <c r="J109" s="14">
        <v>37864</v>
      </c>
      <c r="K109" s="13">
        <v>0.19900000000000001</v>
      </c>
      <c r="L109" s="14">
        <v>43361</v>
      </c>
      <c r="M109" s="13">
        <v>0.2092</v>
      </c>
      <c r="N109" s="14">
        <v>45594</v>
      </c>
      <c r="O109" s="13">
        <v>0.22869999999999999</v>
      </c>
      <c r="P109" s="14">
        <v>51765.15</v>
      </c>
      <c r="R109" s="51"/>
    </row>
    <row r="110" spans="1:18" x14ac:dyDescent="0.45">
      <c r="A110" s="81" t="s">
        <v>55</v>
      </c>
      <c r="B110" s="18" t="s">
        <v>56</v>
      </c>
      <c r="C110" s="12" t="s">
        <v>45</v>
      </c>
      <c r="D110" s="9" t="s">
        <v>111</v>
      </c>
      <c r="E110" s="15">
        <v>3.5999999999999997E-2</v>
      </c>
      <c r="F110" s="11">
        <v>95780</v>
      </c>
      <c r="G110" s="15">
        <v>3.6999999999999998E-2</v>
      </c>
      <c r="H110" s="11">
        <v>99312</v>
      </c>
      <c r="I110" s="15">
        <v>0.04</v>
      </c>
      <c r="J110" s="11">
        <v>104864</v>
      </c>
      <c r="K110" s="15">
        <v>0.05</v>
      </c>
      <c r="L110" s="11">
        <v>130809</v>
      </c>
      <c r="M110" s="15">
        <v>5.11E-2</v>
      </c>
      <c r="N110" s="11">
        <v>134393</v>
      </c>
      <c r="O110" s="15">
        <v>5.8700000000000002E-2</v>
      </c>
      <c r="P110" s="11">
        <v>154770.1</v>
      </c>
      <c r="R110" s="51"/>
    </row>
    <row r="111" spans="1:18" x14ac:dyDescent="0.45">
      <c r="A111" s="82"/>
      <c r="B111" s="18" t="s">
        <v>56</v>
      </c>
      <c r="C111" s="12" t="s">
        <v>49</v>
      </c>
      <c r="D111" s="9" t="s">
        <v>111</v>
      </c>
      <c r="E111" s="13">
        <v>4.0000000000000001E-3</v>
      </c>
      <c r="F111" s="14">
        <v>9588</v>
      </c>
      <c r="G111" s="13">
        <v>4.0000000000000001E-3</v>
      </c>
      <c r="H111" s="14">
        <v>9686</v>
      </c>
      <c r="I111" s="13">
        <v>5.0000000000000001E-3</v>
      </c>
      <c r="J111" s="14">
        <v>10687</v>
      </c>
      <c r="K111" s="13">
        <v>8.0000000000000002E-3</v>
      </c>
      <c r="L111" s="14">
        <v>16531</v>
      </c>
      <c r="M111" s="13">
        <v>8.0000000000000002E-3</v>
      </c>
      <c r="N111" s="14">
        <v>17448</v>
      </c>
      <c r="O111" s="13">
        <v>1.5699999999999999E-2</v>
      </c>
      <c r="P111" s="14">
        <v>34318.65</v>
      </c>
      <c r="R111" s="51"/>
    </row>
    <row r="112" spans="1:18" x14ac:dyDescent="0.45">
      <c r="A112" s="83"/>
      <c r="B112" s="18" t="s">
        <v>56</v>
      </c>
      <c r="C112" s="12" t="s">
        <v>50</v>
      </c>
      <c r="D112" s="9" t="s">
        <v>111</v>
      </c>
      <c r="E112" s="13">
        <v>0.187</v>
      </c>
      <c r="F112" s="14">
        <v>86192</v>
      </c>
      <c r="G112" s="13">
        <v>0.19700000000000001</v>
      </c>
      <c r="H112" s="14">
        <v>89626</v>
      </c>
      <c r="I112" s="13">
        <v>0.20899999999999999</v>
      </c>
      <c r="J112" s="14">
        <v>94177</v>
      </c>
      <c r="K112" s="13">
        <v>0.255</v>
      </c>
      <c r="L112" s="14">
        <v>114278</v>
      </c>
      <c r="M112" s="13">
        <v>0.26200000000000001</v>
      </c>
      <c r="N112" s="14">
        <v>116945</v>
      </c>
      <c r="O112" s="13">
        <v>0.26919999999999999</v>
      </c>
      <c r="P112" s="14">
        <v>120451.45</v>
      </c>
      <c r="R112" s="51"/>
    </row>
    <row r="113" spans="1:18" x14ac:dyDescent="0.45">
      <c r="A113" s="81" t="s">
        <v>57</v>
      </c>
      <c r="B113" s="18" t="s">
        <v>58</v>
      </c>
      <c r="C113" s="12" t="s">
        <v>45</v>
      </c>
      <c r="D113" s="9" t="s">
        <v>111</v>
      </c>
      <c r="E113" s="15">
        <v>3.2000000000000001E-2</v>
      </c>
      <c r="F113" s="11">
        <v>46384</v>
      </c>
      <c r="G113" s="15">
        <v>3.2000000000000001E-2</v>
      </c>
      <c r="H113" s="11">
        <v>47023</v>
      </c>
      <c r="I113" s="15">
        <v>3.3000000000000002E-2</v>
      </c>
      <c r="J113" s="11">
        <v>48154</v>
      </c>
      <c r="K113" s="15">
        <v>4.2000000000000003E-2</v>
      </c>
      <c r="L113" s="11">
        <v>60984</v>
      </c>
      <c r="M113" s="15">
        <v>4.3499999999999997E-2</v>
      </c>
      <c r="N113" s="11">
        <v>63220</v>
      </c>
      <c r="O113" s="15">
        <v>5.0599999999999999E-2</v>
      </c>
      <c r="P113" s="11">
        <v>73820.7</v>
      </c>
      <c r="R113" s="51"/>
    </row>
    <row r="114" spans="1:18" x14ac:dyDescent="0.45">
      <c r="A114" s="82"/>
      <c r="B114" s="18" t="s">
        <v>58</v>
      </c>
      <c r="C114" s="12" t="s">
        <v>49</v>
      </c>
      <c r="D114" s="9" t="s">
        <v>111</v>
      </c>
      <c r="E114" s="13">
        <v>5.0000000000000001E-3</v>
      </c>
      <c r="F114" s="14">
        <v>6221</v>
      </c>
      <c r="G114" s="13">
        <v>6.0000000000000001E-3</v>
      </c>
      <c r="H114" s="14">
        <v>6444</v>
      </c>
      <c r="I114" s="13">
        <v>6.0000000000000001E-3</v>
      </c>
      <c r="J114" s="14">
        <v>6362</v>
      </c>
      <c r="K114" s="13">
        <v>8.0000000000000002E-3</v>
      </c>
      <c r="L114" s="14">
        <v>8913</v>
      </c>
      <c r="M114" s="13">
        <v>8.6E-3</v>
      </c>
      <c r="N114" s="14">
        <v>9639</v>
      </c>
      <c r="O114" s="13">
        <v>9.2999999999999992E-3</v>
      </c>
      <c r="P114" s="14">
        <v>10478.049999999999</v>
      </c>
      <c r="R114" s="51"/>
    </row>
    <row r="115" spans="1:18" x14ac:dyDescent="0.45">
      <c r="A115" s="83"/>
      <c r="B115" s="17" t="s">
        <v>58</v>
      </c>
      <c r="C115" s="12" t="s">
        <v>50</v>
      </c>
      <c r="D115" s="9" t="s">
        <v>111</v>
      </c>
      <c r="E115" s="13">
        <v>0.12</v>
      </c>
      <c r="F115" s="14">
        <v>40163</v>
      </c>
      <c r="G115" s="13">
        <v>0.122</v>
      </c>
      <c r="H115" s="14">
        <v>40579</v>
      </c>
      <c r="I115" s="13">
        <v>0.126</v>
      </c>
      <c r="J115" s="14">
        <v>41792</v>
      </c>
      <c r="K115" s="13">
        <v>0.157</v>
      </c>
      <c r="L115" s="14">
        <v>52071</v>
      </c>
      <c r="M115" s="13">
        <v>0.16220000000000001</v>
      </c>
      <c r="N115" s="14">
        <v>53581</v>
      </c>
      <c r="O115" s="13">
        <v>0.19089999999999999</v>
      </c>
      <c r="P115" s="14">
        <v>63342.65</v>
      </c>
      <c r="R115" s="51"/>
    </row>
    <row r="116" spans="1:18" x14ac:dyDescent="0.45">
      <c r="A116" s="27" t="s">
        <v>112</v>
      </c>
    </row>
  </sheetData>
  <sheetProtection formatCells="0" formatColumns="0" formatRows="0" sort="0" autoFilter="0"/>
  <mergeCells count="55">
    <mergeCell ref="A38:A40"/>
    <mergeCell ref="M10:N10"/>
    <mergeCell ref="A13:A15"/>
    <mergeCell ref="A16:A18"/>
    <mergeCell ref="A19:A21"/>
    <mergeCell ref="A22:A24"/>
    <mergeCell ref="A25:A27"/>
    <mergeCell ref="K10:L10"/>
    <mergeCell ref="K32:L32"/>
    <mergeCell ref="M32:N32"/>
    <mergeCell ref="A35:A37"/>
    <mergeCell ref="G10:H10"/>
    <mergeCell ref="G32:H32"/>
    <mergeCell ref="I10:J10"/>
    <mergeCell ref="I32:J32"/>
    <mergeCell ref="E10:F10"/>
    <mergeCell ref="A57:A59"/>
    <mergeCell ref="A60:A62"/>
    <mergeCell ref="A63:A65"/>
    <mergeCell ref="A66:A68"/>
    <mergeCell ref="A69:A71"/>
    <mergeCell ref="A47:A49"/>
    <mergeCell ref="K54:L54"/>
    <mergeCell ref="M54:N54"/>
    <mergeCell ref="G54:H54"/>
    <mergeCell ref="I54:J54"/>
    <mergeCell ref="E32:F32"/>
    <mergeCell ref="E54:F54"/>
    <mergeCell ref="E76:F76"/>
    <mergeCell ref="E98:F98"/>
    <mergeCell ref="A113:A115"/>
    <mergeCell ref="A79:A81"/>
    <mergeCell ref="A82:A84"/>
    <mergeCell ref="A85:A87"/>
    <mergeCell ref="A88:A90"/>
    <mergeCell ref="A91:A93"/>
    <mergeCell ref="A101:A103"/>
    <mergeCell ref="A104:A106"/>
    <mergeCell ref="A107:A109"/>
    <mergeCell ref="A110:A112"/>
    <mergeCell ref="A41:A43"/>
    <mergeCell ref="A44:A46"/>
    <mergeCell ref="O10:P10"/>
    <mergeCell ref="O32:P32"/>
    <mergeCell ref="O54:P54"/>
    <mergeCell ref="O76:P76"/>
    <mergeCell ref="O98:P98"/>
    <mergeCell ref="M98:N98"/>
    <mergeCell ref="M76:N76"/>
    <mergeCell ref="K76:L76"/>
    <mergeCell ref="G76:H76"/>
    <mergeCell ref="I76:J76"/>
    <mergeCell ref="K98:L98"/>
    <mergeCell ref="G98:H98"/>
    <mergeCell ref="I98:J98"/>
  </mergeCells>
  <hyperlinks>
    <hyperlink ref="A2" location="GE10Mbps_Nation" display="GE10Mbps_Nation" xr:uid="{DF72D8FE-E522-4BBB-A71F-77060B956E6E}"/>
    <hyperlink ref="A3" location="GE30Mbps_Nation" display="GE30Mbps_Nation" xr:uid="{18A8DD65-536E-4C81-9EA2-A5A118A2AB45}"/>
    <hyperlink ref="A4" location="GE300Mbps_Nation" display="Access to a download speed of 300Mbit/s or higher" xr:uid="{834B3656-61DB-46A8-BEC8-14AF418529EB}"/>
    <hyperlink ref="A5" location="Full_Fibre_Nation" display="Access to full fibre services" xr:uid="{D9888D7F-84F3-45DE-BC33-6FF5EEE3887F}"/>
    <hyperlink ref="A6" location="Below_USO_Nation" display="Not able to" xr:uid="{7CCFBF7F-6E85-463A-B8D5-97F03D868565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BC2A-3D26-4942-A093-DB8A22823FB9}">
  <sheetPr codeName="Sheet6"/>
  <dimension ref="A1:BB126"/>
  <sheetViews>
    <sheetView showGridLines="0" tabSelected="1" zoomScaleNormal="100" workbookViewId="0">
      <selection activeCell="I4" sqref="I4"/>
    </sheetView>
  </sheetViews>
  <sheetFormatPr defaultColWidth="9" defaultRowHeight="14.25" x14ac:dyDescent="0.45"/>
  <cols>
    <col min="1" max="1" width="17.3984375" style="60" customWidth="1"/>
    <col min="2" max="2" width="9" style="60" hidden="1" customWidth="1"/>
    <col min="3" max="3" width="9" style="60"/>
    <col min="4" max="4" width="0" style="60" hidden="1" customWidth="1"/>
    <col min="5" max="16" width="12.59765625" style="60" customWidth="1"/>
    <col min="17" max="17" width="9" style="60"/>
    <col min="18" max="18" width="17.3984375" style="60" customWidth="1"/>
    <col min="19" max="19" width="0" style="60" hidden="1" customWidth="1"/>
    <col min="20" max="20" width="9" style="60"/>
    <col min="21" max="21" width="0" style="60" hidden="1" customWidth="1"/>
    <col min="22" max="35" width="12.59765625" style="60" customWidth="1"/>
    <col min="36" max="36" width="9" style="60"/>
    <col min="37" max="37" width="17.265625" style="60" customWidth="1"/>
    <col min="38" max="38" width="0" style="60" hidden="1" customWidth="1"/>
    <col min="39" max="39" width="9" style="60"/>
    <col min="40" max="40" width="0" style="60" hidden="1" customWidth="1"/>
    <col min="41" max="54" width="12.59765625" style="60" customWidth="1"/>
    <col min="55" max="16384" width="9" style="60"/>
  </cols>
  <sheetData>
    <row r="1" spans="1:9" x14ac:dyDescent="0.45">
      <c r="A1" s="59" t="s">
        <v>7</v>
      </c>
      <c r="I1" s="61"/>
    </row>
    <row r="2" spans="1:9" x14ac:dyDescent="0.45">
      <c r="A2" s="60" t="s">
        <v>8</v>
      </c>
    </row>
    <row r="3" spans="1:9" x14ac:dyDescent="0.45">
      <c r="A3" s="62" t="s">
        <v>9</v>
      </c>
    </row>
    <row r="4" spans="1:9" x14ac:dyDescent="0.45">
      <c r="A4" s="62" t="s">
        <v>10</v>
      </c>
    </row>
    <row r="5" spans="1:9" x14ac:dyDescent="0.45">
      <c r="A5" s="62" t="s">
        <v>11</v>
      </c>
    </row>
    <row r="6" spans="1:9" x14ac:dyDescent="0.45">
      <c r="A6" s="60" t="s">
        <v>12</v>
      </c>
    </row>
    <row r="7" spans="1:9" x14ac:dyDescent="0.45">
      <c r="A7" s="62" t="s">
        <v>13</v>
      </c>
    </row>
    <row r="8" spans="1:9" x14ac:dyDescent="0.45">
      <c r="A8" s="62" t="s">
        <v>14</v>
      </c>
    </row>
    <row r="9" spans="1:9" x14ac:dyDescent="0.45">
      <c r="A9" s="62" t="s">
        <v>15</v>
      </c>
    </row>
    <row r="10" spans="1:9" x14ac:dyDescent="0.45">
      <c r="A10" s="60" t="s">
        <v>16</v>
      </c>
    </row>
    <row r="11" spans="1:9" x14ac:dyDescent="0.45">
      <c r="A11" s="62" t="s">
        <v>17</v>
      </c>
    </row>
    <row r="12" spans="1:9" x14ac:dyDescent="0.45">
      <c r="A12" s="62" t="s">
        <v>18</v>
      </c>
    </row>
    <row r="13" spans="1:9" x14ac:dyDescent="0.45">
      <c r="A13" s="62" t="s">
        <v>19</v>
      </c>
    </row>
    <row r="14" spans="1:9" x14ac:dyDescent="0.45">
      <c r="A14" s="60" t="s">
        <v>20</v>
      </c>
    </row>
    <row r="15" spans="1:9" x14ac:dyDescent="0.45">
      <c r="A15" s="62" t="s">
        <v>21</v>
      </c>
    </row>
    <row r="16" spans="1:9" x14ac:dyDescent="0.45">
      <c r="A16" s="62" t="s">
        <v>22</v>
      </c>
    </row>
    <row r="17" spans="1:54" x14ac:dyDescent="0.45">
      <c r="A17" s="62" t="s">
        <v>23</v>
      </c>
    </row>
    <row r="18" spans="1:54" x14ac:dyDescent="0.45">
      <c r="A18" s="60" t="s">
        <v>24</v>
      </c>
    </row>
    <row r="19" spans="1:54" x14ac:dyDescent="0.45">
      <c r="A19" s="62" t="s">
        <v>25</v>
      </c>
    </row>
    <row r="20" spans="1:54" x14ac:dyDescent="0.45">
      <c r="A20" s="62" t="s">
        <v>26</v>
      </c>
    </row>
    <row r="21" spans="1:54" x14ac:dyDescent="0.45">
      <c r="A21" s="62" t="s">
        <v>27</v>
      </c>
    </row>
    <row r="23" spans="1:54" x14ac:dyDescent="0.45">
      <c r="A23" s="59" t="s">
        <v>8</v>
      </c>
    </row>
    <row r="24" spans="1:54" x14ac:dyDescent="0.45">
      <c r="A24" s="59" t="s">
        <v>28</v>
      </c>
      <c r="B24" s="63"/>
      <c r="C24" s="63"/>
      <c r="D24" s="63"/>
      <c r="F24" s="63"/>
      <c r="G24" s="59"/>
      <c r="H24" s="63"/>
      <c r="J24" s="63"/>
      <c r="L24" s="63"/>
      <c r="M24" s="63"/>
      <c r="N24" s="63"/>
      <c r="O24" s="63"/>
      <c r="P24" s="63"/>
      <c r="R24" s="59" t="s">
        <v>29</v>
      </c>
      <c r="S24" s="63"/>
      <c r="T24" s="63"/>
      <c r="U24" s="63"/>
      <c r="W24" s="63"/>
      <c r="Y24" s="64" t="s">
        <v>185</v>
      </c>
      <c r="AA24" s="63"/>
      <c r="AC24" s="63"/>
      <c r="AE24" s="63"/>
      <c r="AF24" s="63"/>
      <c r="AG24" s="63"/>
      <c r="AH24" s="63"/>
      <c r="AI24" s="63"/>
      <c r="AK24" s="59" t="s">
        <v>30</v>
      </c>
      <c r="AL24" s="63"/>
      <c r="AM24" s="63"/>
      <c r="AN24" s="63"/>
      <c r="AP24" s="63"/>
      <c r="AR24" s="63"/>
      <c r="AT24" s="63"/>
      <c r="AV24" s="63"/>
      <c r="AX24" s="63"/>
      <c r="AY24" s="63"/>
      <c r="AZ24" s="63"/>
      <c r="BA24" s="63"/>
      <c r="BB24" s="63"/>
    </row>
    <row r="25" spans="1:54" x14ac:dyDescent="0.45">
      <c r="A25" s="65" t="s">
        <v>31</v>
      </c>
      <c r="B25" s="59"/>
      <c r="C25" s="66"/>
      <c r="D25" s="67"/>
      <c r="E25" s="79">
        <v>43586</v>
      </c>
      <c r="F25" s="79"/>
      <c r="G25" s="79">
        <v>43466</v>
      </c>
      <c r="H25" s="79"/>
      <c r="I25" s="79">
        <v>43344</v>
      </c>
      <c r="J25" s="79"/>
      <c r="K25" s="79">
        <v>43221</v>
      </c>
      <c r="L25" s="79"/>
      <c r="M25" s="79">
        <v>43101</v>
      </c>
      <c r="N25" s="79"/>
      <c r="O25" s="80">
        <v>42887</v>
      </c>
      <c r="P25" s="79"/>
      <c r="R25" s="65" t="s">
        <v>31</v>
      </c>
      <c r="S25" s="59"/>
      <c r="T25" s="66"/>
      <c r="U25" s="67"/>
      <c r="V25" s="79">
        <v>43586</v>
      </c>
      <c r="W25" s="79"/>
      <c r="X25" s="79">
        <v>43466</v>
      </c>
      <c r="Y25" s="79"/>
      <c r="Z25" s="79" t="s">
        <v>184</v>
      </c>
      <c r="AA25" s="79"/>
      <c r="AB25" s="79">
        <v>43344</v>
      </c>
      <c r="AC25" s="79"/>
      <c r="AD25" s="79">
        <v>43221</v>
      </c>
      <c r="AE25" s="79"/>
      <c r="AF25" s="79">
        <v>43101</v>
      </c>
      <c r="AG25" s="79"/>
      <c r="AH25" s="80">
        <v>42887</v>
      </c>
      <c r="AI25" s="79"/>
      <c r="AK25" s="65" t="s">
        <v>31</v>
      </c>
      <c r="AL25" s="59"/>
      <c r="AM25" s="66"/>
      <c r="AN25" s="67"/>
      <c r="AO25" s="79">
        <v>43586</v>
      </c>
      <c r="AP25" s="79"/>
      <c r="AQ25" s="79">
        <v>43466</v>
      </c>
      <c r="AR25" s="79"/>
      <c r="AS25" s="79" t="s">
        <v>184</v>
      </c>
      <c r="AT25" s="79"/>
      <c r="AU25" s="79">
        <v>43344</v>
      </c>
      <c r="AV25" s="79"/>
      <c r="AW25" s="79">
        <v>43221</v>
      </c>
      <c r="AX25" s="79"/>
      <c r="AY25" s="79">
        <v>43101</v>
      </c>
      <c r="AZ25" s="79"/>
      <c r="BA25" s="80">
        <v>42887</v>
      </c>
      <c r="BB25" s="79"/>
    </row>
    <row r="26" spans="1:54" x14ac:dyDescent="0.45">
      <c r="A26" s="68"/>
      <c r="B26" s="69"/>
      <c r="C26" s="35" t="s">
        <v>32</v>
      </c>
      <c r="D26" s="34" t="s">
        <v>33</v>
      </c>
      <c r="E26" s="34" t="s">
        <v>34</v>
      </c>
      <c r="F26" s="35" t="s">
        <v>35</v>
      </c>
      <c r="G26" s="34" t="s">
        <v>34</v>
      </c>
      <c r="H26" s="35" t="s">
        <v>35</v>
      </c>
      <c r="I26" s="34" t="s">
        <v>34</v>
      </c>
      <c r="J26" s="35" t="s">
        <v>35</v>
      </c>
      <c r="K26" s="34" t="s">
        <v>34</v>
      </c>
      <c r="L26" s="35" t="s">
        <v>35</v>
      </c>
      <c r="M26" s="34" t="s">
        <v>34</v>
      </c>
      <c r="N26" s="35" t="s">
        <v>35</v>
      </c>
      <c r="O26" s="34" t="s">
        <v>34</v>
      </c>
      <c r="P26" s="35" t="s">
        <v>35</v>
      </c>
      <c r="R26" s="68"/>
      <c r="S26" s="69"/>
      <c r="T26" s="35" t="s">
        <v>32</v>
      </c>
      <c r="U26" s="34" t="s">
        <v>33</v>
      </c>
      <c r="V26" s="34" t="s">
        <v>34</v>
      </c>
      <c r="W26" s="35" t="s">
        <v>35</v>
      </c>
      <c r="X26" s="34" t="s">
        <v>34</v>
      </c>
      <c r="Y26" s="35" t="s">
        <v>35</v>
      </c>
      <c r="Z26" s="34" t="s">
        <v>34</v>
      </c>
      <c r="AA26" s="35" t="s">
        <v>35</v>
      </c>
      <c r="AB26" s="34" t="s">
        <v>34</v>
      </c>
      <c r="AC26" s="35" t="s">
        <v>35</v>
      </c>
      <c r="AD26" s="34" t="s">
        <v>34</v>
      </c>
      <c r="AE26" s="35" t="s">
        <v>35</v>
      </c>
      <c r="AF26" s="34" t="s">
        <v>34</v>
      </c>
      <c r="AG26" s="35" t="s">
        <v>35</v>
      </c>
      <c r="AH26" s="34" t="s">
        <v>34</v>
      </c>
      <c r="AI26" s="35" t="s">
        <v>35</v>
      </c>
      <c r="AK26" s="68"/>
      <c r="AL26" s="69"/>
      <c r="AM26" s="35" t="s">
        <v>32</v>
      </c>
      <c r="AN26" s="34" t="s">
        <v>33</v>
      </c>
      <c r="AO26" s="34" t="s">
        <v>34</v>
      </c>
      <c r="AP26" s="35" t="s">
        <v>35</v>
      </c>
      <c r="AQ26" s="34" t="s">
        <v>34</v>
      </c>
      <c r="AR26" s="35" t="s">
        <v>35</v>
      </c>
      <c r="AS26" s="34" t="s">
        <v>34</v>
      </c>
      <c r="AT26" s="35" t="s">
        <v>35</v>
      </c>
      <c r="AU26" s="34" t="s">
        <v>34</v>
      </c>
      <c r="AV26" s="35" t="s">
        <v>35</v>
      </c>
      <c r="AW26" s="34" t="s">
        <v>34</v>
      </c>
      <c r="AX26" s="35" t="s">
        <v>35</v>
      </c>
      <c r="AY26" s="34" t="s">
        <v>34</v>
      </c>
      <c r="AZ26" s="35" t="s">
        <v>35</v>
      </c>
      <c r="BA26" s="34" t="s">
        <v>34</v>
      </c>
      <c r="BB26" s="35" t="s">
        <v>35</v>
      </c>
    </row>
    <row r="27" spans="1:54" ht="14.25" hidden="1" customHeight="1" x14ac:dyDescent="0.45">
      <c r="A27" s="69"/>
      <c r="B27" s="67" t="s">
        <v>36</v>
      </c>
      <c r="C27" s="35" t="s">
        <v>32</v>
      </c>
      <c r="D27" s="34" t="s">
        <v>33</v>
      </c>
      <c r="E27" s="34" t="s">
        <v>37</v>
      </c>
      <c r="F27" s="34" t="s">
        <v>38</v>
      </c>
      <c r="G27" s="34" t="s">
        <v>37</v>
      </c>
      <c r="H27" s="34" t="s">
        <v>38</v>
      </c>
      <c r="I27" s="34" t="s">
        <v>37</v>
      </c>
      <c r="J27" s="34" t="s">
        <v>38</v>
      </c>
      <c r="K27" s="34" t="s">
        <v>37</v>
      </c>
      <c r="L27" s="34" t="s">
        <v>38</v>
      </c>
      <c r="M27" s="34" t="s">
        <v>39</v>
      </c>
      <c r="N27" s="34" t="s">
        <v>40</v>
      </c>
      <c r="O27" s="34" t="s">
        <v>41</v>
      </c>
      <c r="P27" s="35" t="s">
        <v>42</v>
      </c>
      <c r="R27" s="69"/>
      <c r="S27" s="67" t="s">
        <v>36</v>
      </c>
      <c r="T27" s="35" t="s">
        <v>32</v>
      </c>
      <c r="U27" s="34" t="s">
        <v>33</v>
      </c>
      <c r="V27" s="34" t="s">
        <v>37</v>
      </c>
      <c r="W27" s="34" t="s">
        <v>38</v>
      </c>
      <c r="X27" s="34" t="s">
        <v>37</v>
      </c>
      <c r="Y27" s="34" t="s">
        <v>38</v>
      </c>
      <c r="Z27" s="34" t="s">
        <v>37</v>
      </c>
      <c r="AA27" s="34" t="s">
        <v>38</v>
      </c>
      <c r="AB27" s="34" t="s">
        <v>37</v>
      </c>
      <c r="AC27" s="34" t="s">
        <v>38</v>
      </c>
      <c r="AD27" s="34" t="s">
        <v>37</v>
      </c>
      <c r="AE27" s="34" t="s">
        <v>38</v>
      </c>
      <c r="AF27" s="34" t="s">
        <v>39</v>
      </c>
      <c r="AG27" s="34" t="s">
        <v>40</v>
      </c>
      <c r="AH27" s="34" t="s">
        <v>41</v>
      </c>
      <c r="AI27" s="35" t="s">
        <v>42</v>
      </c>
      <c r="AK27" s="69"/>
      <c r="AL27" s="67" t="s">
        <v>36</v>
      </c>
      <c r="AM27" s="35" t="s">
        <v>32</v>
      </c>
      <c r="AN27" s="34" t="s">
        <v>33</v>
      </c>
      <c r="AO27" s="34" t="s">
        <v>37</v>
      </c>
      <c r="AP27" s="34" t="s">
        <v>38</v>
      </c>
      <c r="AQ27" s="34" t="s">
        <v>37</v>
      </c>
      <c r="AR27" s="34" t="s">
        <v>38</v>
      </c>
      <c r="AS27" s="34" t="s">
        <v>37</v>
      </c>
      <c r="AT27" s="34" t="s">
        <v>38</v>
      </c>
      <c r="AU27" s="34" t="s">
        <v>37</v>
      </c>
      <c r="AV27" s="34" t="s">
        <v>38</v>
      </c>
      <c r="AW27" s="34" t="s">
        <v>37</v>
      </c>
      <c r="AX27" s="34" t="s">
        <v>38</v>
      </c>
      <c r="AY27" s="34" t="s">
        <v>39</v>
      </c>
      <c r="AZ27" s="34" t="s">
        <v>40</v>
      </c>
      <c r="BA27" s="34" t="s">
        <v>41</v>
      </c>
      <c r="BB27" s="35" t="s">
        <v>42</v>
      </c>
    </row>
    <row r="28" spans="1:54" x14ac:dyDescent="0.45">
      <c r="A28" s="85" t="s">
        <v>43</v>
      </c>
      <c r="B28" s="70" t="s">
        <v>44</v>
      </c>
      <c r="C28" s="71" t="s">
        <v>45</v>
      </c>
      <c r="D28" s="72" t="s">
        <v>46</v>
      </c>
      <c r="E28" s="36">
        <v>0.77200000000000002</v>
      </c>
      <c r="F28" s="37">
        <v>22846300</v>
      </c>
      <c r="G28" s="36">
        <v>0.76800000000000002</v>
      </c>
      <c r="H28" s="37">
        <v>22653228</v>
      </c>
      <c r="I28" s="36">
        <v>0.76800000000000002</v>
      </c>
      <c r="J28" s="37">
        <v>22545615</v>
      </c>
      <c r="K28" s="36">
        <v>0.75700000000000001</v>
      </c>
      <c r="L28" s="37">
        <v>22158807</v>
      </c>
      <c r="M28" s="36">
        <v>0.74299999999999999</v>
      </c>
      <c r="N28" s="37">
        <v>21756313</v>
      </c>
      <c r="O28" s="36">
        <v>0.64100000000000001</v>
      </c>
      <c r="P28" s="37">
        <v>18776252</v>
      </c>
      <c r="R28" s="85" t="s">
        <v>43</v>
      </c>
      <c r="S28" s="70" t="s">
        <v>44</v>
      </c>
      <c r="T28" s="71" t="s">
        <v>45</v>
      </c>
      <c r="U28" s="72" t="s">
        <v>47</v>
      </c>
      <c r="V28" s="36">
        <v>0.92400000000000004</v>
      </c>
      <c r="W28" s="37">
        <v>27334755</v>
      </c>
      <c r="X28" s="36">
        <v>0.92300000000000004</v>
      </c>
      <c r="Y28" s="37">
        <v>27210321</v>
      </c>
      <c r="Z28" s="36">
        <v>0.92300000000000004</v>
      </c>
      <c r="AA28" s="37">
        <v>27225052</v>
      </c>
      <c r="AB28" s="36">
        <v>0.92500000000000004</v>
      </c>
      <c r="AC28" s="37">
        <v>27138614</v>
      </c>
      <c r="AD28" s="36">
        <v>0.92100000000000004</v>
      </c>
      <c r="AE28" s="37">
        <v>26950195</v>
      </c>
      <c r="AF28" s="36">
        <v>0.91700000000000004</v>
      </c>
      <c r="AG28" s="37">
        <v>26852508</v>
      </c>
      <c r="AH28" s="36">
        <v>0.89400000000000002</v>
      </c>
      <c r="AI28" s="37">
        <v>26197116</v>
      </c>
      <c r="AK28" s="85" t="s">
        <v>43</v>
      </c>
      <c r="AL28" s="70" t="s">
        <v>44</v>
      </c>
      <c r="AM28" s="71" t="s">
        <v>45</v>
      </c>
      <c r="AN28" s="72" t="s">
        <v>48</v>
      </c>
      <c r="AO28" s="36">
        <v>0.97799999999999998</v>
      </c>
      <c r="AP28" s="37">
        <v>28953077</v>
      </c>
      <c r="AQ28" s="36">
        <v>0.97699999999999998</v>
      </c>
      <c r="AR28" s="37">
        <v>28826011</v>
      </c>
      <c r="AS28" s="36">
        <v>0.98099999999999998</v>
      </c>
      <c r="AT28" s="37">
        <v>28925708</v>
      </c>
      <c r="AU28" s="36">
        <v>0.97799999999999998</v>
      </c>
      <c r="AV28" s="37">
        <v>28697296</v>
      </c>
      <c r="AW28" s="36">
        <v>0.97499999999999998</v>
      </c>
      <c r="AX28" s="37">
        <v>28542069</v>
      </c>
      <c r="AY28" s="36">
        <v>0.97099999999999997</v>
      </c>
      <c r="AZ28" s="37">
        <v>28426478</v>
      </c>
      <c r="BA28" s="45">
        <v>0.93700000000000006</v>
      </c>
      <c r="BB28" s="37">
        <v>27450974</v>
      </c>
    </row>
    <row r="29" spans="1:54" x14ac:dyDescent="0.45">
      <c r="A29" s="85"/>
      <c r="B29" s="70" t="s">
        <v>44</v>
      </c>
      <c r="C29" s="70" t="s">
        <v>49</v>
      </c>
      <c r="D29" s="72" t="s">
        <v>46</v>
      </c>
      <c r="E29" s="38">
        <v>0.83099999999999996</v>
      </c>
      <c r="F29" s="39">
        <v>21121625</v>
      </c>
      <c r="G29" s="38">
        <v>0.82699999999999996</v>
      </c>
      <c r="H29" s="39">
        <v>20965948</v>
      </c>
      <c r="I29" s="38">
        <v>0.82599999999999996</v>
      </c>
      <c r="J29" s="39">
        <v>20839449</v>
      </c>
      <c r="K29" s="38">
        <v>0.81599999999999995</v>
      </c>
      <c r="L29" s="39">
        <v>20528024</v>
      </c>
      <c r="M29" s="38">
        <v>0.80300000000000005</v>
      </c>
      <c r="N29" s="39">
        <v>20223683</v>
      </c>
      <c r="O29" s="38">
        <v>0.70799999999999996</v>
      </c>
      <c r="P29" s="39">
        <v>17824445</v>
      </c>
      <c r="R29" s="85"/>
      <c r="S29" s="70" t="s">
        <v>44</v>
      </c>
      <c r="T29" s="70" t="s">
        <v>49</v>
      </c>
      <c r="U29" s="72" t="s">
        <v>47</v>
      </c>
      <c r="V29" s="38">
        <v>0.96599999999999997</v>
      </c>
      <c r="W29" s="39">
        <v>24566678</v>
      </c>
      <c r="X29" s="38">
        <v>0.96599999999999997</v>
      </c>
      <c r="Y29" s="39">
        <v>24474926</v>
      </c>
      <c r="Z29" s="38">
        <v>0.96599999999999997</v>
      </c>
      <c r="AA29" s="39">
        <v>24480797</v>
      </c>
      <c r="AB29" s="38">
        <v>0.96699999999999997</v>
      </c>
      <c r="AC29" s="39">
        <v>24402360</v>
      </c>
      <c r="AD29" s="38">
        <v>0.96399999999999997</v>
      </c>
      <c r="AE29" s="39">
        <v>24273154</v>
      </c>
      <c r="AF29" s="38">
        <v>0.96299999999999997</v>
      </c>
      <c r="AG29" s="39">
        <v>24242450</v>
      </c>
      <c r="AH29" s="38">
        <v>0.95099999999999996</v>
      </c>
      <c r="AI29" s="39">
        <v>23948022</v>
      </c>
      <c r="AK29" s="85"/>
      <c r="AL29" s="70" t="s">
        <v>44</v>
      </c>
      <c r="AM29" s="70" t="s">
        <v>49</v>
      </c>
      <c r="AN29" s="72" t="s">
        <v>48</v>
      </c>
      <c r="AO29" s="38">
        <v>0.996</v>
      </c>
      <c r="AP29" s="39">
        <v>25312814</v>
      </c>
      <c r="AQ29" s="38">
        <v>0.995</v>
      </c>
      <c r="AR29" s="39">
        <v>25223830</v>
      </c>
      <c r="AS29" s="38">
        <v>0.996</v>
      </c>
      <c r="AT29" s="39">
        <v>25247208</v>
      </c>
      <c r="AU29" s="38">
        <v>0.995</v>
      </c>
      <c r="AV29" s="39">
        <v>25116977</v>
      </c>
      <c r="AW29" s="38">
        <v>0.995</v>
      </c>
      <c r="AX29" s="39">
        <v>25035555</v>
      </c>
      <c r="AY29" s="38">
        <v>0.99299999999999999</v>
      </c>
      <c r="AZ29" s="39">
        <v>25002624</v>
      </c>
      <c r="BA29" s="46">
        <v>0.97599999999999998</v>
      </c>
      <c r="BB29" s="39">
        <v>24583377</v>
      </c>
    </row>
    <row r="30" spans="1:54" x14ac:dyDescent="0.45">
      <c r="A30" s="85"/>
      <c r="B30" s="70" t="s">
        <v>44</v>
      </c>
      <c r="C30" s="70" t="s">
        <v>50</v>
      </c>
      <c r="D30" s="72" t="s">
        <v>46</v>
      </c>
      <c r="E30" s="38">
        <v>0.41299999999999998</v>
      </c>
      <c r="F30" s="39">
        <v>1724675</v>
      </c>
      <c r="G30" s="38">
        <v>0.40600000000000003</v>
      </c>
      <c r="H30" s="39">
        <v>1687280</v>
      </c>
      <c r="I30" s="38">
        <v>0.41399999999999998</v>
      </c>
      <c r="J30" s="39">
        <v>1706166</v>
      </c>
      <c r="K30" s="38">
        <v>0.39800000000000002</v>
      </c>
      <c r="L30" s="39">
        <v>1630783</v>
      </c>
      <c r="M30" s="38">
        <v>0.374</v>
      </c>
      <c r="N30" s="39">
        <v>1532630</v>
      </c>
      <c r="O30" s="38">
        <v>0.23200000000000001</v>
      </c>
      <c r="P30" s="39">
        <v>951807</v>
      </c>
      <c r="R30" s="85"/>
      <c r="S30" s="70" t="s">
        <v>44</v>
      </c>
      <c r="T30" s="70" t="s">
        <v>50</v>
      </c>
      <c r="U30" s="72" t="s">
        <v>47</v>
      </c>
      <c r="V30" s="38">
        <v>0.66300000000000003</v>
      </c>
      <c r="W30" s="39">
        <v>2768077</v>
      </c>
      <c r="X30" s="38">
        <v>0.65900000000000003</v>
      </c>
      <c r="Y30" s="39">
        <v>2735395</v>
      </c>
      <c r="Z30" s="38">
        <v>0.66100000000000003</v>
      </c>
      <c r="AA30" s="39">
        <v>2744285</v>
      </c>
      <c r="AB30" s="38">
        <v>0.66400000000000003</v>
      </c>
      <c r="AC30" s="39">
        <v>2736254</v>
      </c>
      <c r="AD30" s="38">
        <v>0.65300000000000002</v>
      </c>
      <c r="AE30" s="39">
        <v>2677041</v>
      </c>
      <c r="AF30" s="38">
        <v>0.63600000000000001</v>
      </c>
      <c r="AG30" s="39">
        <v>2610058</v>
      </c>
      <c r="AH30" s="38">
        <v>0.54800000000000004</v>
      </c>
      <c r="AI30" s="39">
        <v>2249094</v>
      </c>
      <c r="AK30" s="85"/>
      <c r="AL30" s="70" t="s">
        <v>44</v>
      </c>
      <c r="AM30" s="70" t="s">
        <v>50</v>
      </c>
      <c r="AN30" s="72" t="s">
        <v>48</v>
      </c>
      <c r="AO30" s="38">
        <v>0.872</v>
      </c>
      <c r="AP30" s="39">
        <v>3640263</v>
      </c>
      <c r="AQ30" s="38">
        <v>0.86799999999999999</v>
      </c>
      <c r="AR30" s="39">
        <v>3602181</v>
      </c>
      <c r="AS30" s="38">
        <v>0.88600000000000001</v>
      </c>
      <c r="AT30" s="39">
        <v>3678500</v>
      </c>
      <c r="AU30" s="38">
        <v>0.86899999999999999</v>
      </c>
      <c r="AV30" s="39">
        <v>3580319</v>
      </c>
      <c r="AW30" s="38">
        <v>0.85499999999999998</v>
      </c>
      <c r="AX30" s="39">
        <v>3506514</v>
      </c>
      <c r="AY30" s="38">
        <v>0.83499999999999996</v>
      </c>
      <c r="AZ30" s="39">
        <v>3423854</v>
      </c>
      <c r="BA30" s="46">
        <v>0.69899999999999995</v>
      </c>
      <c r="BB30" s="39">
        <v>2867597</v>
      </c>
    </row>
    <row r="31" spans="1:54" x14ac:dyDescent="0.45">
      <c r="A31" s="86" t="s">
        <v>51</v>
      </c>
      <c r="B31" s="73" t="s">
        <v>52</v>
      </c>
      <c r="C31" s="70" t="s">
        <v>45</v>
      </c>
      <c r="D31" s="72" t="s">
        <v>46</v>
      </c>
      <c r="E31" s="40">
        <v>0.78300000000000003</v>
      </c>
      <c r="F31" s="37">
        <v>19347743</v>
      </c>
      <c r="G31" s="40">
        <v>0.78</v>
      </c>
      <c r="H31" s="37">
        <v>19189301</v>
      </c>
      <c r="I31" s="40">
        <v>0.78100000000000003</v>
      </c>
      <c r="J31" s="37">
        <v>19132805</v>
      </c>
      <c r="K31" s="40">
        <v>0.77</v>
      </c>
      <c r="L31" s="37">
        <v>18811502</v>
      </c>
      <c r="M31" s="40">
        <v>0.75800000000000001</v>
      </c>
      <c r="N31" s="37">
        <v>18502661</v>
      </c>
      <c r="O31" s="40">
        <v>0.66600000000000004</v>
      </c>
      <c r="P31" s="37">
        <v>16275318</v>
      </c>
      <c r="R31" s="86" t="s">
        <v>51</v>
      </c>
      <c r="S31" s="73" t="s">
        <v>52</v>
      </c>
      <c r="T31" s="70" t="s">
        <v>45</v>
      </c>
      <c r="U31" s="72" t="s">
        <v>47</v>
      </c>
      <c r="V31" s="40">
        <v>0.93100000000000005</v>
      </c>
      <c r="W31" s="37">
        <v>22997598</v>
      </c>
      <c r="X31" s="40">
        <v>0.93</v>
      </c>
      <c r="Y31" s="37">
        <v>22891640</v>
      </c>
      <c r="Z31" s="40">
        <v>0.93100000000000005</v>
      </c>
      <c r="AA31" s="37">
        <v>22905086</v>
      </c>
      <c r="AB31" s="40">
        <v>0.93300000000000005</v>
      </c>
      <c r="AC31" s="37">
        <v>22840620</v>
      </c>
      <c r="AD31" s="40">
        <v>0.92900000000000005</v>
      </c>
      <c r="AE31" s="37">
        <v>22685876</v>
      </c>
      <c r="AF31" s="40">
        <v>0.92600000000000005</v>
      </c>
      <c r="AG31" s="37">
        <v>22616296</v>
      </c>
      <c r="AH31" s="40">
        <v>0.90900000000000003</v>
      </c>
      <c r="AI31" s="37">
        <v>22197083</v>
      </c>
      <c r="AK31" s="86" t="s">
        <v>51</v>
      </c>
      <c r="AL31" s="73" t="s">
        <v>52</v>
      </c>
      <c r="AM31" s="70" t="s">
        <v>45</v>
      </c>
      <c r="AN31" s="72" t="s">
        <v>48</v>
      </c>
      <c r="AO31" s="40">
        <v>0.98299999999999998</v>
      </c>
      <c r="AP31" s="37">
        <v>24278803</v>
      </c>
      <c r="AQ31" s="40">
        <v>0.98199999999999998</v>
      </c>
      <c r="AR31" s="37">
        <v>24170196</v>
      </c>
      <c r="AS31" s="40">
        <v>0.98599999999999999</v>
      </c>
      <c r="AT31" s="37">
        <v>24252797</v>
      </c>
      <c r="AU31" s="40">
        <v>0.98299999999999998</v>
      </c>
      <c r="AV31" s="37">
        <v>24076742</v>
      </c>
      <c r="AW31" s="40">
        <v>0.98099999999999998</v>
      </c>
      <c r="AX31" s="37">
        <v>23954245</v>
      </c>
      <c r="AY31" s="40">
        <v>0.97799999999999998</v>
      </c>
      <c r="AZ31" s="37">
        <v>23888365</v>
      </c>
      <c r="BA31" s="47">
        <v>0.95299999999999996</v>
      </c>
      <c r="BB31" s="37">
        <v>23270570</v>
      </c>
    </row>
    <row r="32" spans="1:54" x14ac:dyDescent="0.45">
      <c r="A32" s="87"/>
      <c r="B32" s="73" t="s">
        <v>52</v>
      </c>
      <c r="C32" s="70" t="s">
        <v>49</v>
      </c>
      <c r="D32" s="72" t="s">
        <v>46</v>
      </c>
      <c r="E32" s="38">
        <v>0.83699999999999997</v>
      </c>
      <c r="F32" s="39">
        <v>18060469</v>
      </c>
      <c r="G32" s="38">
        <v>0.83399999999999996</v>
      </c>
      <c r="H32" s="39">
        <v>17931755</v>
      </c>
      <c r="I32" s="38">
        <v>0.83399999999999996</v>
      </c>
      <c r="J32" s="39">
        <v>17845357</v>
      </c>
      <c r="K32" s="38">
        <v>0.82399999999999995</v>
      </c>
      <c r="L32" s="39">
        <v>17583895</v>
      </c>
      <c r="M32" s="38">
        <v>0.81200000000000006</v>
      </c>
      <c r="N32" s="39">
        <v>17340397</v>
      </c>
      <c r="O32" s="38">
        <v>0.72699999999999998</v>
      </c>
      <c r="P32" s="39">
        <v>15517364</v>
      </c>
      <c r="R32" s="87"/>
      <c r="S32" s="73" t="s">
        <v>52</v>
      </c>
      <c r="T32" s="70" t="s">
        <v>49</v>
      </c>
      <c r="U32" s="72" t="s">
        <v>47</v>
      </c>
      <c r="V32" s="38">
        <v>0.96899999999999997</v>
      </c>
      <c r="W32" s="39">
        <v>20912053</v>
      </c>
      <c r="X32" s="38">
        <v>0.96899999999999997</v>
      </c>
      <c r="Y32" s="39">
        <v>20831325</v>
      </c>
      <c r="Z32" s="38">
        <v>0.96899999999999997</v>
      </c>
      <c r="AA32" s="39">
        <v>20836834</v>
      </c>
      <c r="AB32" s="38">
        <v>0.97</v>
      </c>
      <c r="AC32" s="39">
        <v>20769988</v>
      </c>
      <c r="AD32" s="38">
        <v>0.96799999999999997</v>
      </c>
      <c r="AE32" s="39">
        <v>20658063</v>
      </c>
      <c r="AF32" s="38">
        <v>0.96599999999999997</v>
      </c>
      <c r="AG32" s="39">
        <v>20635938</v>
      </c>
      <c r="AH32" s="38">
        <v>0.95699999999999996</v>
      </c>
      <c r="AI32" s="39">
        <v>20442259</v>
      </c>
      <c r="AK32" s="87"/>
      <c r="AL32" s="73" t="s">
        <v>52</v>
      </c>
      <c r="AM32" s="70" t="s">
        <v>49</v>
      </c>
      <c r="AN32" s="72" t="s">
        <v>48</v>
      </c>
      <c r="AO32" s="38">
        <v>0.997</v>
      </c>
      <c r="AP32" s="39">
        <v>21505240</v>
      </c>
      <c r="AQ32" s="38">
        <v>0.996</v>
      </c>
      <c r="AR32" s="39">
        <v>21425277</v>
      </c>
      <c r="AS32" s="38">
        <v>0.997</v>
      </c>
      <c r="AT32" s="39">
        <v>21445946</v>
      </c>
      <c r="AU32" s="38">
        <v>0.997</v>
      </c>
      <c r="AV32" s="39">
        <v>21338838</v>
      </c>
      <c r="AW32" s="38">
        <v>0.996</v>
      </c>
      <c r="AX32" s="39">
        <v>21266856</v>
      </c>
      <c r="AY32" s="38">
        <v>0.995</v>
      </c>
      <c r="AZ32" s="39">
        <v>21253106</v>
      </c>
      <c r="BA32" s="46">
        <v>0.98299999999999998</v>
      </c>
      <c r="BB32" s="39">
        <v>20996842</v>
      </c>
    </row>
    <row r="33" spans="1:54" x14ac:dyDescent="0.45">
      <c r="A33" s="88"/>
      <c r="B33" s="73" t="s">
        <v>52</v>
      </c>
      <c r="C33" s="70" t="s">
        <v>50</v>
      </c>
      <c r="D33" s="72" t="s">
        <v>46</v>
      </c>
      <c r="E33" s="38">
        <v>0.41199999999999998</v>
      </c>
      <c r="F33" s="39">
        <v>1287274</v>
      </c>
      <c r="G33" s="38">
        <v>0.40500000000000003</v>
      </c>
      <c r="H33" s="39">
        <v>1257546</v>
      </c>
      <c r="I33" s="38">
        <v>0.41699999999999998</v>
      </c>
      <c r="J33" s="39">
        <v>1287448</v>
      </c>
      <c r="K33" s="38">
        <v>0.4</v>
      </c>
      <c r="L33" s="39">
        <v>1227607</v>
      </c>
      <c r="M33" s="38">
        <v>0.379</v>
      </c>
      <c r="N33" s="39">
        <v>1162264</v>
      </c>
      <c r="O33" s="38">
        <v>0.247</v>
      </c>
      <c r="P33" s="39">
        <v>757954</v>
      </c>
      <c r="R33" s="88"/>
      <c r="S33" s="73" t="s">
        <v>52</v>
      </c>
      <c r="T33" s="70" t="s">
        <v>50</v>
      </c>
      <c r="U33" s="72" t="s">
        <v>47</v>
      </c>
      <c r="V33" s="38">
        <v>0.66700000000000004</v>
      </c>
      <c r="W33" s="39">
        <v>2085545</v>
      </c>
      <c r="X33" s="38">
        <v>0.66300000000000003</v>
      </c>
      <c r="Y33" s="39">
        <v>2060315</v>
      </c>
      <c r="Z33" s="38">
        <v>0.66500000000000004</v>
      </c>
      <c r="AA33" s="39">
        <v>2068252</v>
      </c>
      <c r="AB33" s="38">
        <v>0.67100000000000004</v>
      </c>
      <c r="AC33" s="39">
        <v>2070632</v>
      </c>
      <c r="AD33" s="38">
        <v>0.66100000000000003</v>
      </c>
      <c r="AE33" s="39">
        <v>2027813</v>
      </c>
      <c r="AF33" s="38">
        <v>0.64700000000000002</v>
      </c>
      <c r="AG33" s="39">
        <v>1980358</v>
      </c>
      <c r="AH33" s="38">
        <v>0.57299999999999995</v>
      </c>
      <c r="AI33" s="39">
        <v>1754824</v>
      </c>
      <c r="AK33" s="88"/>
      <c r="AL33" s="73" t="s">
        <v>52</v>
      </c>
      <c r="AM33" s="70" t="s">
        <v>50</v>
      </c>
      <c r="AN33" s="72" t="s">
        <v>48</v>
      </c>
      <c r="AO33" s="38">
        <v>0.88800000000000001</v>
      </c>
      <c r="AP33" s="39">
        <v>2773563</v>
      </c>
      <c r="AQ33" s="38">
        <v>0.88300000000000001</v>
      </c>
      <c r="AR33" s="39">
        <v>2744919</v>
      </c>
      <c r="AS33" s="38">
        <v>0.90300000000000002</v>
      </c>
      <c r="AT33" s="39">
        <v>2806851</v>
      </c>
      <c r="AU33" s="38">
        <v>0.88800000000000001</v>
      </c>
      <c r="AV33" s="39">
        <v>2737904</v>
      </c>
      <c r="AW33" s="38">
        <v>0.875</v>
      </c>
      <c r="AX33" s="39">
        <v>2687389</v>
      </c>
      <c r="AY33" s="38">
        <v>0.86</v>
      </c>
      <c r="AZ33" s="39">
        <v>2635259</v>
      </c>
      <c r="BA33" s="46">
        <v>0.74199999999999999</v>
      </c>
      <c r="BB33" s="39">
        <v>2273728</v>
      </c>
    </row>
    <row r="34" spans="1:54" x14ac:dyDescent="0.45">
      <c r="A34" s="86" t="s">
        <v>53</v>
      </c>
      <c r="B34" s="73" t="s">
        <v>54</v>
      </c>
      <c r="C34" s="70" t="s">
        <v>45</v>
      </c>
      <c r="D34" s="72" t="s">
        <v>46</v>
      </c>
      <c r="E34" s="40">
        <v>0.58299999999999996</v>
      </c>
      <c r="F34" s="37">
        <v>450557</v>
      </c>
      <c r="G34" s="40">
        <v>0.58499999999999996</v>
      </c>
      <c r="H34" s="37">
        <v>451698</v>
      </c>
      <c r="I34" s="40">
        <v>0.57199999999999995</v>
      </c>
      <c r="J34" s="37">
        <v>438227</v>
      </c>
      <c r="K34" s="40">
        <v>0.56399999999999995</v>
      </c>
      <c r="L34" s="37">
        <v>432438</v>
      </c>
      <c r="M34" s="40">
        <v>0.55700000000000005</v>
      </c>
      <c r="N34" s="37">
        <v>432079</v>
      </c>
      <c r="O34" s="40">
        <v>0.46200000000000002</v>
      </c>
      <c r="P34" s="37">
        <v>358491</v>
      </c>
      <c r="R34" s="86" t="s">
        <v>53</v>
      </c>
      <c r="S34" s="73" t="s">
        <v>54</v>
      </c>
      <c r="T34" s="70" t="s">
        <v>45</v>
      </c>
      <c r="U34" s="72" t="s">
        <v>47</v>
      </c>
      <c r="V34" s="40">
        <v>0.79400000000000004</v>
      </c>
      <c r="W34" s="37">
        <v>613364</v>
      </c>
      <c r="X34" s="40">
        <v>0.79300000000000004</v>
      </c>
      <c r="Y34" s="37">
        <v>612155</v>
      </c>
      <c r="Z34" s="40">
        <v>0.79300000000000004</v>
      </c>
      <c r="AA34" s="37">
        <v>612430</v>
      </c>
      <c r="AB34" s="40">
        <v>0.8</v>
      </c>
      <c r="AC34" s="37">
        <v>613296</v>
      </c>
      <c r="AD34" s="40">
        <v>0.79900000000000004</v>
      </c>
      <c r="AE34" s="37">
        <v>612333</v>
      </c>
      <c r="AF34" s="40">
        <v>0.79400000000000004</v>
      </c>
      <c r="AG34" s="37">
        <v>615690</v>
      </c>
      <c r="AH34" s="40">
        <v>0.751</v>
      </c>
      <c r="AI34" s="37">
        <v>581989</v>
      </c>
      <c r="AK34" s="86" t="s">
        <v>53</v>
      </c>
      <c r="AL34" s="73" t="s">
        <v>54</v>
      </c>
      <c r="AM34" s="70" t="s">
        <v>45</v>
      </c>
      <c r="AN34" s="72" t="s">
        <v>48</v>
      </c>
      <c r="AO34" s="40">
        <v>0.92600000000000005</v>
      </c>
      <c r="AP34" s="37">
        <v>715518</v>
      </c>
      <c r="AQ34" s="40">
        <v>0.92700000000000005</v>
      </c>
      <c r="AR34" s="37">
        <v>716095</v>
      </c>
      <c r="AS34" s="40">
        <v>0.92900000000000005</v>
      </c>
      <c r="AT34" s="37">
        <v>717422</v>
      </c>
      <c r="AU34" s="40">
        <v>0.92700000000000005</v>
      </c>
      <c r="AV34" s="37">
        <v>710240</v>
      </c>
      <c r="AW34" s="40">
        <v>0.92400000000000004</v>
      </c>
      <c r="AX34" s="37">
        <v>707871</v>
      </c>
      <c r="AY34" s="40">
        <v>0.92</v>
      </c>
      <c r="AZ34" s="37">
        <v>713103</v>
      </c>
      <c r="BA34" s="47">
        <v>0.871</v>
      </c>
      <c r="BB34" s="37">
        <v>675292</v>
      </c>
    </row>
    <row r="35" spans="1:54" x14ac:dyDescent="0.45">
      <c r="A35" s="87"/>
      <c r="B35" s="73" t="s">
        <v>54</v>
      </c>
      <c r="C35" s="70" t="s">
        <v>49</v>
      </c>
      <c r="D35" s="72" t="s">
        <v>46</v>
      </c>
      <c r="E35" s="38">
        <v>0.66600000000000004</v>
      </c>
      <c r="F35" s="39">
        <v>366284</v>
      </c>
      <c r="G35" s="38">
        <v>0.66800000000000004</v>
      </c>
      <c r="H35" s="39">
        <v>366879</v>
      </c>
      <c r="I35" s="38">
        <v>0.64700000000000002</v>
      </c>
      <c r="J35" s="39">
        <v>352814</v>
      </c>
      <c r="K35" s="38">
        <v>0.64</v>
      </c>
      <c r="L35" s="39">
        <v>349095</v>
      </c>
      <c r="M35" s="38">
        <v>0.63800000000000001</v>
      </c>
      <c r="N35" s="39">
        <v>348546</v>
      </c>
      <c r="O35" s="38">
        <v>0.56499999999999995</v>
      </c>
      <c r="P35" s="39">
        <v>308591</v>
      </c>
      <c r="R35" s="87"/>
      <c r="S35" s="73" t="s">
        <v>54</v>
      </c>
      <c r="T35" s="70" t="s">
        <v>49</v>
      </c>
      <c r="U35" s="72" t="s">
        <v>47</v>
      </c>
      <c r="V35" s="38">
        <v>0.879</v>
      </c>
      <c r="W35" s="39">
        <v>483304</v>
      </c>
      <c r="X35" s="38">
        <v>0.877</v>
      </c>
      <c r="Y35" s="39">
        <v>482014</v>
      </c>
      <c r="Z35" s="38">
        <v>0.877</v>
      </c>
      <c r="AA35" s="39">
        <v>482048</v>
      </c>
      <c r="AB35" s="38">
        <v>0.88500000000000001</v>
      </c>
      <c r="AC35" s="39">
        <v>482358</v>
      </c>
      <c r="AD35" s="38">
        <v>0.88400000000000001</v>
      </c>
      <c r="AE35" s="39">
        <v>481993</v>
      </c>
      <c r="AF35" s="38">
        <v>0.88200000000000001</v>
      </c>
      <c r="AG35" s="39">
        <v>481705</v>
      </c>
      <c r="AH35" s="38">
        <v>0.86799999999999999</v>
      </c>
      <c r="AI35" s="39">
        <v>474139</v>
      </c>
      <c r="AK35" s="87"/>
      <c r="AL35" s="73" t="s">
        <v>54</v>
      </c>
      <c r="AM35" s="70" t="s">
        <v>49</v>
      </c>
      <c r="AN35" s="72" t="s">
        <v>48</v>
      </c>
      <c r="AO35" s="38">
        <v>0.96099999999999997</v>
      </c>
      <c r="AP35" s="39">
        <v>528664</v>
      </c>
      <c r="AQ35" s="38">
        <v>0.96199999999999997</v>
      </c>
      <c r="AR35" s="39">
        <v>529001</v>
      </c>
      <c r="AS35" s="38">
        <v>0.96299999999999997</v>
      </c>
      <c r="AT35" s="39">
        <v>529094</v>
      </c>
      <c r="AU35" s="38">
        <v>0.96099999999999997</v>
      </c>
      <c r="AV35" s="39">
        <v>524019</v>
      </c>
      <c r="AW35" s="38">
        <v>0.96199999999999997</v>
      </c>
      <c r="AX35" s="39">
        <v>524243</v>
      </c>
      <c r="AY35" s="38">
        <v>0.96</v>
      </c>
      <c r="AZ35" s="39">
        <v>524300</v>
      </c>
      <c r="BA35" s="46">
        <v>0.94499999999999995</v>
      </c>
      <c r="BB35" s="39">
        <v>515960</v>
      </c>
    </row>
    <row r="36" spans="1:54" x14ac:dyDescent="0.45">
      <c r="A36" s="88"/>
      <c r="B36" s="73" t="s">
        <v>54</v>
      </c>
      <c r="C36" s="70" t="s">
        <v>50</v>
      </c>
      <c r="D36" s="72" t="s">
        <v>46</v>
      </c>
      <c r="E36" s="38">
        <v>0.379</v>
      </c>
      <c r="F36" s="39">
        <v>84273</v>
      </c>
      <c r="G36" s="38">
        <v>0.38100000000000001</v>
      </c>
      <c r="H36" s="39">
        <v>84819</v>
      </c>
      <c r="I36" s="38">
        <v>0.38600000000000001</v>
      </c>
      <c r="J36" s="39">
        <v>85413</v>
      </c>
      <c r="K36" s="38">
        <v>0.377</v>
      </c>
      <c r="L36" s="39">
        <v>83343</v>
      </c>
      <c r="M36" s="38">
        <v>0.36399999999999999</v>
      </c>
      <c r="N36" s="39">
        <v>83533</v>
      </c>
      <c r="O36" s="38">
        <v>0.218</v>
      </c>
      <c r="P36" s="39">
        <v>49900</v>
      </c>
      <c r="R36" s="88"/>
      <c r="S36" s="73" t="s">
        <v>54</v>
      </c>
      <c r="T36" s="70" t="s">
        <v>50</v>
      </c>
      <c r="U36" s="72" t="s">
        <v>47</v>
      </c>
      <c r="V36" s="38">
        <v>0.58399999999999996</v>
      </c>
      <c r="W36" s="39">
        <v>130060</v>
      </c>
      <c r="X36" s="38">
        <v>0.58499999999999996</v>
      </c>
      <c r="Y36" s="39">
        <v>130141</v>
      </c>
      <c r="Z36" s="38">
        <v>0.58599999999999997</v>
      </c>
      <c r="AA36" s="39">
        <v>130382</v>
      </c>
      <c r="AB36" s="38">
        <v>0.59199999999999997</v>
      </c>
      <c r="AC36" s="39">
        <v>130938</v>
      </c>
      <c r="AD36" s="38">
        <v>0.59</v>
      </c>
      <c r="AE36" s="39">
        <v>130340</v>
      </c>
      <c r="AF36" s="38">
        <v>0.58399999999999996</v>
      </c>
      <c r="AG36" s="39">
        <v>133985</v>
      </c>
      <c r="AH36" s="38">
        <v>0.47</v>
      </c>
      <c r="AI36" s="39">
        <v>107850</v>
      </c>
      <c r="AK36" s="88"/>
      <c r="AL36" s="73" t="s">
        <v>54</v>
      </c>
      <c r="AM36" s="70" t="s">
        <v>50</v>
      </c>
      <c r="AN36" s="72" t="s">
        <v>48</v>
      </c>
      <c r="AO36" s="38">
        <v>0.84</v>
      </c>
      <c r="AP36" s="39">
        <v>186854</v>
      </c>
      <c r="AQ36" s="38">
        <v>0.84099999999999997</v>
      </c>
      <c r="AR36" s="39">
        <v>187094</v>
      </c>
      <c r="AS36" s="38">
        <v>0.84699999999999998</v>
      </c>
      <c r="AT36" s="39">
        <v>188328</v>
      </c>
      <c r="AU36" s="38">
        <v>0.84199999999999997</v>
      </c>
      <c r="AV36" s="39">
        <v>186221</v>
      </c>
      <c r="AW36" s="38">
        <v>0.83099999999999996</v>
      </c>
      <c r="AX36" s="39">
        <v>183628</v>
      </c>
      <c r="AY36" s="38">
        <v>0.82299999999999995</v>
      </c>
      <c r="AZ36" s="39">
        <v>188803</v>
      </c>
      <c r="BA36" s="46">
        <v>0.69499999999999995</v>
      </c>
      <c r="BB36" s="39">
        <v>159332</v>
      </c>
    </row>
    <row r="37" spans="1:54" x14ac:dyDescent="0.45">
      <c r="A37" s="86" t="s">
        <v>55</v>
      </c>
      <c r="B37" s="73" t="s">
        <v>56</v>
      </c>
      <c r="C37" s="70" t="s">
        <v>45</v>
      </c>
      <c r="D37" s="72" t="s">
        <v>46</v>
      </c>
      <c r="E37" s="40">
        <v>0.76100000000000001</v>
      </c>
      <c r="F37" s="37">
        <v>2021011</v>
      </c>
      <c r="G37" s="40">
        <v>0.753</v>
      </c>
      <c r="H37" s="37">
        <v>1992530</v>
      </c>
      <c r="I37" s="40">
        <v>0.748</v>
      </c>
      <c r="J37" s="37">
        <v>1971317</v>
      </c>
      <c r="K37" s="40">
        <v>0.73599999999999999</v>
      </c>
      <c r="L37" s="37">
        <v>1934605</v>
      </c>
      <c r="M37" s="40">
        <v>0.72</v>
      </c>
      <c r="N37" s="37">
        <v>1894604</v>
      </c>
      <c r="O37" s="40">
        <v>0.57199999999999995</v>
      </c>
      <c r="P37" s="37">
        <v>1505109</v>
      </c>
      <c r="R37" s="86" t="s">
        <v>55</v>
      </c>
      <c r="S37" s="73" t="s">
        <v>56</v>
      </c>
      <c r="T37" s="70" t="s">
        <v>45</v>
      </c>
      <c r="U37" s="72" t="s">
        <v>47</v>
      </c>
      <c r="V37" s="40">
        <v>0.91300000000000003</v>
      </c>
      <c r="W37" s="37">
        <v>2426718</v>
      </c>
      <c r="X37" s="40">
        <v>0.91200000000000003</v>
      </c>
      <c r="Y37" s="37">
        <v>2413284</v>
      </c>
      <c r="Z37" s="40">
        <v>0.91200000000000003</v>
      </c>
      <c r="AA37" s="37">
        <v>2413946</v>
      </c>
      <c r="AB37" s="40">
        <v>0.91100000000000003</v>
      </c>
      <c r="AC37" s="37">
        <v>2401957</v>
      </c>
      <c r="AD37" s="40">
        <v>0.90600000000000003</v>
      </c>
      <c r="AE37" s="37">
        <v>2381595</v>
      </c>
      <c r="AF37" s="40">
        <v>0.89900000000000002</v>
      </c>
      <c r="AG37" s="37">
        <v>2366313</v>
      </c>
      <c r="AH37" s="40">
        <v>0.86099999999999999</v>
      </c>
      <c r="AI37" s="37">
        <v>2265888</v>
      </c>
      <c r="AK37" s="86" t="s">
        <v>55</v>
      </c>
      <c r="AL37" s="73" t="s">
        <v>56</v>
      </c>
      <c r="AM37" s="70" t="s">
        <v>45</v>
      </c>
      <c r="AN37" s="72" t="s">
        <v>48</v>
      </c>
      <c r="AO37" s="40">
        <v>0.96599999999999997</v>
      </c>
      <c r="AP37" s="37">
        <v>2565184</v>
      </c>
      <c r="AQ37" s="40">
        <v>0.96399999999999997</v>
      </c>
      <c r="AR37" s="37">
        <v>2550504</v>
      </c>
      <c r="AS37" s="40">
        <v>0.96599999999999997</v>
      </c>
      <c r="AT37" s="37">
        <v>2555146</v>
      </c>
      <c r="AU37" s="40">
        <v>0.96</v>
      </c>
      <c r="AV37" s="37">
        <v>2531027</v>
      </c>
      <c r="AW37" s="40">
        <v>0.95499999999999996</v>
      </c>
      <c r="AX37" s="37">
        <v>2512349</v>
      </c>
      <c r="AY37" s="40">
        <v>0.94499999999999995</v>
      </c>
      <c r="AZ37" s="37">
        <v>2486575</v>
      </c>
      <c r="BA37" s="47">
        <v>0.88700000000000001</v>
      </c>
      <c r="BB37" s="37">
        <v>2334552</v>
      </c>
    </row>
    <row r="38" spans="1:54" x14ac:dyDescent="0.45">
      <c r="A38" s="87"/>
      <c r="B38" s="73" t="s">
        <v>56</v>
      </c>
      <c r="C38" s="70" t="s">
        <v>49</v>
      </c>
      <c r="D38" s="72" t="s">
        <v>46</v>
      </c>
      <c r="E38" s="38">
        <v>0.82699999999999996</v>
      </c>
      <c r="F38" s="39">
        <v>1791840</v>
      </c>
      <c r="G38" s="38">
        <v>0.81899999999999995</v>
      </c>
      <c r="H38" s="39">
        <v>17770247</v>
      </c>
      <c r="I38" s="38">
        <v>0.81599999999999995</v>
      </c>
      <c r="J38" s="39">
        <v>1758094</v>
      </c>
      <c r="K38" s="38">
        <v>0.80500000000000005</v>
      </c>
      <c r="L38" s="39">
        <v>1731886</v>
      </c>
      <c r="M38" s="38">
        <v>0.79300000000000004</v>
      </c>
      <c r="N38" s="39">
        <v>1708949</v>
      </c>
      <c r="O38" s="38">
        <v>0.65200000000000002</v>
      </c>
      <c r="P38" s="39">
        <v>1405091</v>
      </c>
      <c r="R38" s="87"/>
      <c r="S38" s="73" t="s">
        <v>56</v>
      </c>
      <c r="T38" s="70" t="s">
        <v>49</v>
      </c>
      <c r="U38" s="72" t="s">
        <v>47</v>
      </c>
      <c r="V38" s="38">
        <v>0.96799999999999997</v>
      </c>
      <c r="W38" s="39">
        <v>2097583</v>
      </c>
      <c r="X38" s="38">
        <v>0.96799999999999997</v>
      </c>
      <c r="Y38" s="39">
        <v>2090269</v>
      </c>
      <c r="Z38" s="38">
        <v>0.96799999999999997</v>
      </c>
      <c r="AA38" s="39">
        <v>2090357</v>
      </c>
      <c r="AB38" s="38">
        <v>0.96799999999999997</v>
      </c>
      <c r="AC38" s="39">
        <v>2086491</v>
      </c>
      <c r="AD38" s="38">
        <v>0.96499999999999997</v>
      </c>
      <c r="AE38" s="39">
        <v>2076653</v>
      </c>
      <c r="AF38" s="38">
        <v>0.96199999999999997</v>
      </c>
      <c r="AG38" s="39">
        <v>2072911</v>
      </c>
      <c r="AH38" s="38">
        <v>0.94</v>
      </c>
      <c r="AI38" s="39">
        <v>2025291</v>
      </c>
      <c r="AK38" s="87"/>
      <c r="AL38" s="73" t="s">
        <v>56</v>
      </c>
      <c r="AM38" s="70" t="s">
        <v>49</v>
      </c>
      <c r="AN38" s="72" t="s">
        <v>48</v>
      </c>
      <c r="AO38" s="38">
        <v>0.996</v>
      </c>
      <c r="AP38" s="39">
        <v>2157005</v>
      </c>
      <c r="AQ38" s="38">
        <v>0.995</v>
      </c>
      <c r="AR38" s="39">
        <v>2149977</v>
      </c>
      <c r="AS38" s="38">
        <v>0.996</v>
      </c>
      <c r="AT38" s="39">
        <v>2150828</v>
      </c>
      <c r="AU38" s="38">
        <v>0.99299999999999999</v>
      </c>
      <c r="AV38" s="39">
        <v>2141049</v>
      </c>
      <c r="AW38" s="38">
        <v>0.99299999999999999</v>
      </c>
      <c r="AX38" s="39">
        <v>2136982</v>
      </c>
      <c r="AY38" s="38">
        <v>0.98899999999999999</v>
      </c>
      <c r="AZ38" s="39">
        <v>2129603</v>
      </c>
      <c r="BA38" s="46">
        <v>0.95599999999999996</v>
      </c>
      <c r="BB38" s="39">
        <v>2060192</v>
      </c>
    </row>
    <row r="39" spans="1:54" x14ac:dyDescent="0.45">
      <c r="A39" s="88"/>
      <c r="B39" s="73" t="s">
        <v>56</v>
      </c>
      <c r="C39" s="70" t="s">
        <v>50</v>
      </c>
      <c r="D39" s="72" t="s">
        <v>46</v>
      </c>
      <c r="E39" s="38">
        <v>0.46700000000000003</v>
      </c>
      <c r="F39" s="39">
        <v>229171</v>
      </c>
      <c r="G39" s="38">
        <v>0.45800000000000002</v>
      </c>
      <c r="H39" s="39">
        <v>222283</v>
      </c>
      <c r="I39" s="38">
        <v>0.44400000000000001</v>
      </c>
      <c r="J39" s="39">
        <v>213223</v>
      </c>
      <c r="K39" s="38">
        <v>0.42499999999999999</v>
      </c>
      <c r="L39" s="39">
        <v>202719</v>
      </c>
      <c r="M39" s="38">
        <v>0.38900000000000001</v>
      </c>
      <c r="N39" s="39">
        <v>185655</v>
      </c>
      <c r="O39" s="38">
        <v>0.20899999999999999</v>
      </c>
      <c r="P39" s="39">
        <v>100018</v>
      </c>
      <c r="R39" s="88"/>
      <c r="S39" s="73" t="s">
        <v>56</v>
      </c>
      <c r="T39" s="70" t="s">
        <v>50</v>
      </c>
      <c r="U39" s="72" t="s">
        <v>47</v>
      </c>
      <c r="V39" s="38">
        <v>0.67100000000000004</v>
      </c>
      <c r="W39" s="39">
        <v>329135</v>
      </c>
      <c r="X39" s="38">
        <v>0.66500000000000004</v>
      </c>
      <c r="Y39" s="39">
        <v>323015</v>
      </c>
      <c r="Z39" s="38">
        <v>0.66600000000000004</v>
      </c>
      <c r="AA39" s="39">
        <v>323589</v>
      </c>
      <c r="AB39" s="38">
        <v>0.65700000000000003</v>
      </c>
      <c r="AC39" s="39">
        <v>315466</v>
      </c>
      <c r="AD39" s="38">
        <v>0.63900000000000001</v>
      </c>
      <c r="AE39" s="39">
        <v>304942</v>
      </c>
      <c r="AF39" s="38">
        <v>0.61399999999999999</v>
      </c>
      <c r="AG39" s="39">
        <v>293402</v>
      </c>
      <c r="AH39" s="38">
        <v>0.504</v>
      </c>
      <c r="AI39" s="39">
        <v>240597</v>
      </c>
      <c r="AK39" s="88"/>
      <c r="AL39" s="73" t="s">
        <v>56</v>
      </c>
      <c r="AM39" s="70" t="s">
        <v>50</v>
      </c>
      <c r="AN39" s="72" t="s">
        <v>48</v>
      </c>
      <c r="AO39" s="38">
        <v>0.83299999999999996</v>
      </c>
      <c r="AP39" s="39">
        <v>408179</v>
      </c>
      <c r="AQ39" s="38">
        <v>0.82499999999999996</v>
      </c>
      <c r="AR39" s="39">
        <v>400527</v>
      </c>
      <c r="AS39" s="38">
        <v>0.83199999999999996</v>
      </c>
      <c r="AT39" s="39">
        <v>404318</v>
      </c>
      <c r="AU39" s="38">
        <v>0.81200000000000006</v>
      </c>
      <c r="AV39" s="39">
        <v>389978</v>
      </c>
      <c r="AW39" s="38">
        <v>0.78600000000000003</v>
      </c>
      <c r="AX39" s="39">
        <v>375367</v>
      </c>
      <c r="AY39" s="38">
        <v>0.747</v>
      </c>
      <c r="AZ39" s="39">
        <v>356972</v>
      </c>
      <c r="BA39" s="46">
        <v>0.57399999999999995</v>
      </c>
      <c r="BB39" s="39">
        <v>274360</v>
      </c>
    </row>
    <row r="40" spans="1:54" x14ac:dyDescent="0.45">
      <c r="A40" s="86" t="s">
        <v>57</v>
      </c>
      <c r="B40" s="73" t="s">
        <v>58</v>
      </c>
      <c r="C40" s="70" t="s">
        <v>45</v>
      </c>
      <c r="D40" s="72" t="s">
        <v>46</v>
      </c>
      <c r="E40" s="40">
        <v>0.7</v>
      </c>
      <c r="F40" s="37">
        <v>1026989</v>
      </c>
      <c r="G40" s="40">
        <v>0.69699999999999995</v>
      </c>
      <c r="H40" s="37">
        <v>1019699</v>
      </c>
      <c r="I40" s="40">
        <v>0.68799999999999994</v>
      </c>
      <c r="J40" s="37">
        <v>1003266</v>
      </c>
      <c r="K40" s="40">
        <v>0.67300000000000004</v>
      </c>
      <c r="L40" s="37">
        <v>980262</v>
      </c>
      <c r="M40" s="40">
        <v>0.63600000000000001</v>
      </c>
      <c r="N40" s="37">
        <v>926969</v>
      </c>
      <c r="O40" s="40">
        <v>0.437</v>
      </c>
      <c r="P40" s="37">
        <v>637334</v>
      </c>
      <c r="R40" s="86" t="s">
        <v>57</v>
      </c>
      <c r="S40" s="73" t="s">
        <v>58</v>
      </c>
      <c r="T40" s="70" t="s">
        <v>45</v>
      </c>
      <c r="U40" s="72" t="s">
        <v>47</v>
      </c>
      <c r="V40" s="40">
        <v>0.88400000000000001</v>
      </c>
      <c r="W40" s="37">
        <v>1297075</v>
      </c>
      <c r="X40" s="40">
        <v>0.88400000000000001</v>
      </c>
      <c r="Y40" s="37">
        <v>1293242</v>
      </c>
      <c r="Z40" s="40">
        <v>0.88400000000000001</v>
      </c>
      <c r="AA40" s="37">
        <v>12935990</v>
      </c>
      <c r="AB40" s="40">
        <v>0.879</v>
      </c>
      <c r="AC40" s="37">
        <v>1282741</v>
      </c>
      <c r="AD40" s="40">
        <v>0.873</v>
      </c>
      <c r="AE40" s="37">
        <v>1270391</v>
      </c>
      <c r="AF40" s="40">
        <v>0.86</v>
      </c>
      <c r="AG40" s="37">
        <v>1254209</v>
      </c>
      <c r="AH40" s="40">
        <v>0.79</v>
      </c>
      <c r="AI40" s="37">
        <v>1152156</v>
      </c>
      <c r="AK40" s="86" t="s">
        <v>57</v>
      </c>
      <c r="AL40" s="73" t="s">
        <v>58</v>
      </c>
      <c r="AM40" s="70" t="s">
        <v>45</v>
      </c>
      <c r="AN40" s="72" t="s">
        <v>48</v>
      </c>
      <c r="AO40" s="40">
        <v>0.95</v>
      </c>
      <c r="AP40" s="37">
        <v>1393572</v>
      </c>
      <c r="AQ40" s="40">
        <v>0.94899999999999995</v>
      </c>
      <c r="AR40" s="37">
        <v>1389216</v>
      </c>
      <c r="AS40" s="40">
        <v>0.95699999999999996</v>
      </c>
      <c r="AT40" s="37">
        <v>1400343</v>
      </c>
      <c r="AU40" s="40">
        <v>0.94599999999999995</v>
      </c>
      <c r="AV40" s="37">
        <v>1379287</v>
      </c>
      <c r="AW40" s="40">
        <v>0.93899999999999995</v>
      </c>
      <c r="AX40" s="37">
        <v>1367604</v>
      </c>
      <c r="AY40" s="40">
        <v>0.91800000000000004</v>
      </c>
      <c r="AZ40" s="37">
        <v>1338435</v>
      </c>
      <c r="BA40" s="47">
        <v>0.80300000000000005</v>
      </c>
      <c r="BB40" s="37">
        <v>1170560</v>
      </c>
    </row>
    <row r="41" spans="1:54" x14ac:dyDescent="0.45">
      <c r="A41" s="87"/>
      <c r="B41" s="73" t="s">
        <v>58</v>
      </c>
      <c r="C41" s="70" t="s">
        <v>49</v>
      </c>
      <c r="D41" s="72" t="s">
        <v>46</v>
      </c>
      <c r="E41" s="38">
        <v>0.79800000000000004</v>
      </c>
      <c r="F41" s="39">
        <v>903032</v>
      </c>
      <c r="G41" s="38">
        <v>0.79500000000000004</v>
      </c>
      <c r="H41" s="39">
        <v>897067</v>
      </c>
      <c r="I41" s="38">
        <v>0.78500000000000003</v>
      </c>
      <c r="J41" s="39">
        <v>883184</v>
      </c>
      <c r="K41" s="38">
        <v>0.76800000000000002</v>
      </c>
      <c r="L41" s="39">
        <v>863148</v>
      </c>
      <c r="M41" s="38">
        <v>0.73399999999999999</v>
      </c>
      <c r="N41" s="39">
        <v>825791</v>
      </c>
      <c r="O41" s="38">
        <v>0.52700000000000002</v>
      </c>
      <c r="P41" s="39">
        <v>593399</v>
      </c>
      <c r="R41" s="87"/>
      <c r="S41" s="73" t="s">
        <v>58</v>
      </c>
      <c r="T41" s="70" t="s">
        <v>49</v>
      </c>
      <c r="U41" s="72" t="s">
        <v>47</v>
      </c>
      <c r="V41" s="38">
        <v>0.94899999999999995</v>
      </c>
      <c r="W41" s="39">
        <v>1073738</v>
      </c>
      <c r="X41" s="38">
        <v>0.94899999999999995</v>
      </c>
      <c r="Y41" s="39">
        <v>1071318</v>
      </c>
      <c r="Z41" s="38">
        <v>0.94899999999999995</v>
      </c>
      <c r="AA41" s="39">
        <v>1071528</v>
      </c>
      <c r="AB41" s="38">
        <v>0.94499999999999995</v>
      </c>
      <c r="AC41" s="39">
        <v>1063523</v>
      </c>
      <c r="AD41" s="38">
        <v>0.94</v>
      </c>
      <c r="AE41" s="39">
        <v>1056445</v>
      </c>
      <c r="AF41" s="38">
        <v>0.93500000000000005</v>
      </c>
      <c r="AG41" s="39">
        <v>1051896</v>
      </c>
      <c r="AH41" s="38">
        <v>0.89400000000000002</v>
      </c>
      <c r="AI41" s="39">
        <v>1006333</v>
      </c>
      <c r="AK41" s="87"/>
      <c r="AL41" s="73" t="s">
        <v>58</v>
      </c>
      <c r="AM41" s="70" t="s">
        <v>49</v>
      </c>
      <c r="AN41" s="72" t="s">
        <v>48</v>
      </c>
      <c r="AO41" s="38">
        <v>0.99199999999999999</v>
      </c>
      <c r="AP41" s="39">
        <v>1121905</v>
      </c>
      <c r="AQ41" s="38">
        <v>0.99199999999999999</v>
      </c>
      <c r="AR41" s="39">
        <v>1119575</v>
      </c>
      <c r="AS41" s="38">
        <v>0.99299999999999999</v>
      </c>
      <c r="AT41" s="39">
        <v>1121340</v>
      </c>
      <c r="AU41" s="38">
        <v>0.98899999999999999</v>
      </c>
      <c r="AV41" s="39">
        <v>1113071</v>
      </c>
      <c r="AW41" s="38">
        <v>0.98599999999999999</v>
      </c>
      <c r="AX41" s="39">
        <v>1107474</v>
      </c>
      <c r="AY41" s="38">
        <v>0.97399999999999998</v>
      </c>
      <c r="AZ41" s="39">
        <v>1095615</v>
      </c>
      <c r="BA41" s="46">
        <v>0.89800000000000002</v>
      </c>
      <c r="BB41" s="39">
        <v>1010383</v>
      </c>
    </row>
    <row r="42" spans="1:54" x14ac:dyDescent="0.45">
      <c r="A42" s="88"/>
      <c r="B42" s="70" t="s">
        <v>58</v>
      </c>
      <c r="C42" s="70" t="s">
        <v>50</v>
      </c>
      <c r="D42" s="72" t="s">
        <v>46</v>
      </c>
      <c r="E42" s="38">
        <v>0.36899999999999999</v>
      </c>
      <c r="F42" s="39">
        <v>123957</v>
      </c>
      <c r="G42" s="38">
        <v>0.36599999999999999</v>
      </c>
      <c r="H42" s="39">
        <v>122632</v>
      </c>
      <c r="I42" s="38">
        <v>0.36</v>
      </c>
      <c r="J42" s="39">
        <v>120082</v>
      </c>
      <c r="K42" s="38">
        <v>0.35199999999999998</v>
      </c>
      <c r="L42" s="39">
        <v>117114</v>
      </c>
      <c r="M42" s="38">
        <v>0.30399999999999999</v>
      </c>
      <c r="N42" s="39">
        <v>101178</v>
      </c>
      <c r="O42" s="38">
        <v>0.13200000000000001</v>
      </c>
      <c r="P42" s="39">
        <v>43935</v>
      </c>
      <c r="R42" s="88"/>
      <c r="S42" s="70" t="s">
        <v>58</v>
      </c>
      <c r="T42" s="70" t="s">
        <v>50</v>
      </c>
      <c r="U42" s="72" t="s">
        <v>47</v>
      </c>
      <c r="V42" s="38">
        <v>0.66600000000000004</v>
      </c>
      <c r="W42" s="39">
        <v>223337</v>
      </c>
      <c r="X42" s="38">
        <v>0.66300000000000003</v>
      </c>
      <c r="Y42" s="39">
        <v>221924</v>
      </c>
      <c r="Z42" s="38">
        <v>0.66400000000000003</v>
      </c>
      <c r="AA42" s="39">
        <v>222062</v>
      </c>
      <c r="AB42" s="38">
        <v>0.65800000000000003</v>
      </c>
      <c r="AC42" s="39">
        <v>219218</v>
      </c>
      <c r="AD42" s="38">
        <v>0.64400000000000002</v>
      </c>
      <c r="AE42" s="39">
        <v>213946</v>
      </c>
      <c r="AF42" s="38">
        <v>0.60699999999999998</v>
      </c>
      <c r="AG42" s="39">
        <v>202313</v>
      </c>
      <c r="AH42" s="38">
        <v>0.438</v>
      </c>
      <c r="AI42" s="39">
        <v>145823</v>
      </c>
      <c r="AK42" s="88"/>
      <c r="AL42" s="70" t="s">
        <v>58</v>
      </c>
      <c r="AM42" s="70" t="s">
        <v>50</v>
      </c>
      <c r="AN42" s="72" t="s">
        <v>48</v>
      </c>
      <c r="AO42" s="38">
        <v>0.81</v>
      </c>
      <c r="AP42" s="39">
        <v>271667</v>
      </c>
      <c r="AQ42" s="38">
        <v>0.80600000000000005</v>
      </c>
      <c r="AR42" s="39">
        <v>269641</v>
      </c>
      <c r="AS42" s="38">
        <v>0.83399999999999996</v>
      </c>
      <c r="AT42" s="39">
        <v>279003</v>
      </c>
      <c r="AU42" s="38">
        <v>0.79900000000000004</v>
      </c>
      <c r="AV42" s="39">
        <v>266216</v>
      </c>
      <c r="AW42" s="38">
        <v>0.78300000000000003</v>
      </c>
      <c r="AX42" s="39">
        <v>260130</v>
      </c>
      <c r="AY42" s="38">
        <v>0.72899999999999998</v>
      </c>
      <c r="AZ42" s="39">
        <v>242820</v>
      </c>
      <c r="BA42" s="46">
        <v>0.48099999999999998</v>
      </c>
      <c r="BB42" s="39">
        <v>160177</v>
      </c>
    </row>
    <row r="44" spans="1:54" x14ac:dyDescent="0.45">
      <c r="A44" s="59" t="s">
        <v>12</v>
      </c>
    </row>
    <row r="45" spans="1:54" x14ac:dyDescent="0.45">
      <c r="A45" s="59" t="s">
        <v>59</v>
      </c>
      <c r="B45" s="63"/>
      <c r="C45" s="63"/>
      <c r="D45" s="63"/>
      <c r="F45" s="63"/>
      <c r="G45" s="74"/>
      <c r="H45" s="63"/>
      <c r="J45" s="63"/>
      <c r="L45" s="63"/>
      <c r="M45" s="63"/>
      <c r="N45" s="63"/>
      <c r="O45" s="63"/>
      <c r="P45" s="63"/>
      <c r="R45" s="59" t="s">
        <v>60</v>
      </c>
      <c r="S45" s="63"/>
      <c r="T45" s="63"/>
      <c r="U45" s="63"/>
      <c r="W45" s="63"/>
      <c r="Y45" s="64" t="s">
        <v>187</v>
      </c>
      <c r="AA45" s="63"/>
      <c r="AC45" s="63"/>
      <c r="AE45" s="63"/>
      <c r="AF45" s="63"/>
      <c r="AG45" s="63"/>
      <c r="AH45" s="63"/>
      <c r="AI45" s="63"/>
      <c r="AK45" s="59" t="s">
        <v>61</v>
      </c>
      <c r="AL45" s="63"/>
      <c r="AM45" s="63"/>
      <c r="AN45" s="63"/>
      <c r="AP45" s="63"/>
      <c r="AR45" s="63"/>
      <c r="AT45" s="63"/>
      <c r="AV45" s="63"/>
      <c r="AX45" s="63"/>
      <c r="AY45" s="63"/>
      <c r="AZ45" s="63"/>
      <c r="BA45" s="63"/>
      <c r="BB45" s="63"/>
    </row>
    <row r="46" spans="1:54" x14ac:dyDescent="0.45">
      <c r="A46" s="65" t="s">
        <v>31</v>
      </c>
      <c r="B46" s="59"/>
      <c r="C46" s="66"/>
      <c r="D46" s="67"/>
      <c r="E46" s="79">
        <v>43586</v>
      </c>
      <c r="F46" s="79"/>
      <c r="G46" s="79">
        <v>43466</v>
      </c>
      <c r="H46" s="79"/>
      <c r="I46" s="79">
        <v>43344</v>
      </c>
      <c r="J46" s="79"/>
      <c r="K46" s="79">
        <v>43221</v>
      </c>
      <c r="L46" s="79"/>
      <c r="M46" s="79">
        <v>43101</v>
      </c>
      <c r="N46" s="79"/>
      <c r="O46" s="80">
        <v>42887</v>
      </c>
      <c r="P46" s="79"/>
      <c r="R46" s="65" t="s">
        <v>31</v>
      </c>
      <c r="S46" s="59"/>
      <c r="T46" s="66"/>
      <c r="U46" s="67"/>
      <c r="V46" s="79">
        <v>43586</v>
      </c>
      <c r="W46" s="79"/>
      <c r="X46" s="79">
        <v>43466</v>
      </c>
      <c r="Y46" s="79"/>
      <c r="Z46" s="79" t="s">
        <v>184</v>
      </c>
      <c r="AA46" s="79"/>
      <c r="AB46" s="79">
        <v>43344</v>
      </c>
      <c r="AC46" s="79"/>
      <c r="AD46" s="79">
        <v>43221</v>
      </c>
      <c r="AE46" s="79"/>
      <c r="AF46" s="79">
        <v>43101</v>
      </c>
      <c r="AG46" s="79"/>
      <c r="AH46" s="80">
        <v>42887</v>
      </c>
      <c r="AI46" s="79"/>
      <c r="AK46" s="65" t="s">
        <v>31</v>
      </c>
      <c r="AL46" s="59"/>
      <c r="AM46" s="66"/>
      <c r="AN46" s="67"/>
      <c r="AO46" s="79">
        <v>43586</v>
      </c>
      <c r="AP46" s="79"/>
      <c r="AQ46" s="79">
        <v>43466</v>
      </c>
      <c r="AR46" s="79"/>
      <c r="AS46" s="79" t="s">
        <v>184</v>
      </c>
      <c r="AT46" s="79"/>
      <c r="AU46" s="79">
        <v>43344</v>
      </c>
      <c r="AV46" s="79"/>
      <c r="AW46" s="79">
        <v>43221</v>
      </c>
      <c r="AX46" s="79"/>
      <c r="AY46" s="79">
        <v>43101</v>
      </c>
      <c r="AZ46" s="79"/>
      <c r="BA46" s="80">
        <v>42887</v>
      </c>
      <c r="BB46" s="79"/>
    </row>
    <row r="47" spans="1:54" x14ac:dyDescent="0.45">
      <c r="A47" s="68"/>
      <c r="B47" s="69"/>
      <c r="C47" s="35" t="s">
        <v>32</v>
      </c>
      <c r="D47" s="34" t="s">
        <v>33</v>
      </c>
      <c r="E47" s="34" t="s">
        <v>62</v>
      </c>
      <c r="F47" s="35" t="s">
        <v>63</v>
      </c>
      <c r="G47" s="34" t="s">
        <v>62</v>
      </c>
      <c r="H47" s="35" t="s">
        <v>63</v>
      </c>
      <c r="I47" s="34" t="s">
        <v>62</v>
      </c>
      <c r="J47" s="35" t="s">
        <v>63</v>
      </c>
      <c r="K47" s="34" t="s">
        <v>62</v>
      </c>
      <c r="L47" s="35" t="s">
        <v>63</v>
      </c>
      <c r="M47" s="34" t="s">
        <v>62</v>
      </c>
      <c r="N47" s="35" t="s">
        <v>63</v>
      </c>
      <c r="O47" s="34" t="s">
        <v>62</v>
      </c>
      <c r="P47" s="35" t="s">
        <v>63</v>
      </c>
      <c r="R47" s="68"/>
      <c r="S47" s="69"/>
      <c r="T47" s="35" t="s">
        <v>32</v>
      </c>
      <c r="U47" s="34" t="s">
        <v>33</v>
      </c>
      <c r="V47" s="34" t="s">
        <v>62</v>
      </c>
      <c r="W47" s="35" t="s">
        <v>63</v>
      </c>
      <c r="X47" s="34" t="s">
        <v>62</v>
      </c>
      <c r="Y47" s="35" t="s">
        <v>63</v>
      </c>
      <c r="Z47" s="34" t="s">
        <v>62</v>
      </c>
      <c r="AA47" s="35" t="s">
        <v>63</v>
      </c>
      <c r="AB47" s="34" t="s">
        <v>62</v>
      </c>
      <c r="AC47" s="35" t="s">
        <v>63</v>
      </c>
      <c r="AD47" s="34" t="s">
        <v>62</v>
      </c>
      <c r="AE47" s="35" t="s">
        <v>63</v>
      </c>
      <c r="AF47" s="34" t="s">
        <v>62</v>
      </c>
      <c r="AG47" s="35" t="s">
        <v>63</v>
      </c>
      <c r="AH47" s="34" t="s">
        <v>62</v>
      </c>
      <c r="AI47" s="35" t="s">
        <v>63</v>
      </c>
      <c r="AK47" s="68"/>
      <c r="AL47" s="69"/>
      <c r="AM47" s="35" t="s">
        <v>32</v>
      </c>
      <c r="AN47" s="34" t="s">
        <v>33</v>
      </c>
      <c r="AO47" s="34" t="s">
        <v>62</v>
      </c>
      <c r="AP47" s="35" t="s">
        <v>63</v>
      </c>
      <c r="AQ47" s="34" t="s">
        <v>62</v>
      </c>
      <c r="AR47" s="35" t="s">
        <v>63</v>
      </c>
      <c r="AS47" s="34" t="s">
        <v>62</v>
      </c>
      <c r="AT47" s="35" t="s">
        <v>63</v>
      </c>
      <c r="AU47" s="34" t="s">
        <v>62</v>
      </c>
      <c r="AV47" s="35" t="s">
        <v>63</v>
      </c>
      <c r="AW47" s="34" t="s">
        <v>62</v>
      </c>
      <c r="AX47" s="35" t="s">
        <v>63</v>
      </c>
      <c r="AY47" s="34" t="s">
        <v>62</v>
      </c>
      <c r="AZ47" s="35" t="s">
        <v>63</v>
      </c>
      <c r="BA47" s="34" t="s">
        <v>62</v>
      </c>
      <c r="BB47" s="35" t="s">
        <v>63</v>
      </c>
    </row>
    <row r="48" spans="1:54" ht="14.25" hidden="1" customHeight="1" x14ac:dyDescent="0.45">
      <c r="A48" s="69"/>
      <c r="B48" s="67" t="s">
        <v>36</v>
      </c>
      <c r="C48" s="35" t="s">
        <v>32</v>
      </c>
      <c r="D48" s="34" t="s">
        <v>33</v>
      </c>
      <c r="E48" s="34" t="s">
        <v>64</v>
      </c>
      <c r="F48" s="34" t="s">
        <v>65</v>
      </c>
      <c r="G48" s="34" t="s">
        <v>64</v>
      </c>
      <c r="H48" s="34" t="s">
        <v>65</v>
      </c>
      <c r="I48" s="34" t="s">
        <v>64</v>
      </c>
      <c r="J48" s="34" t="s">
        <v>65</v>
      </c>
      <c r="K48" s="34" t="s">
        <v>64</v>
      </c>
      <c r="L48" s="34" t="s">
        <v>65</v>
      </c>
      <c r="M48" s="34" t="s">
        <v>66</v>
      </c>
      <c r="N48" s="34" t="s">
        <v>67</v>
      </c>
      <c r="O48" s="34" t="s">
        <v>68</v>
      </c>
      <c r="P48" s="35" t="s">
        <v>69</v>
      </c>
      <c r="R48" s="69"/>
      <c r="S48" s="67" t="s">
        <v>36</v>
      </c>
      <c r="T48" s="35" t="s">
        <v>32</v>
      </c>
      <c r="U48" s="34" t="s">
        <v>33</v>
      </c>
      <c r="V48" s="34" t="s">
        <v>64</v>
      </c>
      <c r="W48" s="34" t="s">
        <v>65</v>
      </c>
      <c r="X48" s="34" t="s">
        <v>64</v>
      </c>
      <c r="Y48" s="34" t="s">
        <v>65</v>
      </c>
      <c r="Z48" s="34" t="s">
        <v>64</v>
      </c>
      <c r="AA48" s="34" t="s">
        <v>65</v>
      </c>
      <c r="AB48" s="34" t="s">
        <v>64</v>
      </c>
      <c r="AC48" s="34" t="s">
        <v>65</v>
      </c>
      <c r="AD48" s="34" t="s">
        <v>64</v>
      </c>
      <c r="AE48" s="34" t="s">
        <v>65</v>
      </c>
      <c r="AF48" s="34" t="s">
        <v>66</v>
      </c>
      <c r="AG48" s="34" t="s">
        <v>67</v>
      </c>
      <c r="AH48" s="34" t="s">
        <v>68</v>
      </c>
      <c r="AI48" s="35" t="s">
        <v>69</v>
      </c>
      <c r="AK48" s="69"/>
      <c r="AL48" s="67" t="s">
        <v>36</v>
      </c>
      <c r="AM48" s="35" t="s">
        <v>32</v>
      </c>
      <c r="AN48" s="34" t="s">
        <v>33</v>
      </c>
      <c r="AO48" s="34" t="s">
        <v>64</v>
      </c>
      <c r="AP48" s="34" t="s">
        <v>65</v>
      </c>
      <c r="AQ48" s="34" t="s">
        <v>64</v>
      </c>
      <c r="AR48" s="34" t="s">
        <v>65</v>
      </c>
      <c r="AS48" s="34" t="s">
        <v>64</v>
      </c>
      <c r="AT48" s="34" t="s">
        <v>65</v>
      </c>
      <c r="AU48" s="34" t="s">
        <v>64</v>
      </c>
      <c r="AV48" s="34" t="s">
        <v>65</v>
      </c>
      <c r="AW48" s="34" t="s">
        <v>64</v>
      </c>
      <c r="AX48" s="34" t="s">
        <v>65</v>
      </c>
      <c r="AY48" s="34" t="s">
        <v>66</v>
      </c>
      <c r="AZ48" s="34" t="s">
        <v>67</v>
      </c>
      <c r="BA48" s="34" t="s">
        <v>68</v>
      </c>
      <c r="BB48" s="35" t="s">
        <v>69</v>
      </c>
    </row>
    <row r="49" spans="1:54" x14ac:dyDescent="0.45">
      <c r="A49" s="85" t="s">
        <v>43</v>
      </c>
      <c r="B49" s="70" t="s">
        <v>44</v>
      </c>
      <c r="C49" s="71" t="s">
        <v>45</v>
      </c>
      <c r="D49" s="72" t="s">
        <v>70</v>
      </c>
      <c r="E49" s="36">
        <v>0.66300000000000003</v>
      </c>
      <c r="F49" s="37">
        <v>16101472</v>
      </c>
      <c r="G49" s="36">
        <v>0.65800000000000003</v>
      </c>
      <c r="H49" s="37">
        <v>15988390</v>
      </c>
      <c r="I49" s="36">
        <v>0.65700000000000003</v>
      </c>
      <c r="J49" s="37">
        <v>15956115</v>
      </c>
      <c r="K49" s="36">
        <v>0.64100000000000001</v>
      </c>
      <c r="L49" s="37">
        <v>15576316</v>
      </c>
      <c r="M49" s="36">
        <v>0.61899999999999999</v>
      </c>
      <c r="N49" s="37">
        <v>15035309</v>
      </c>
      <c r="O49" s="36">
        <v>0.47499999999999998</v>
      </c>
      <c r="P49" s="37">
        <v>11550279</v>
      </c>
      <c r="R49" s="85" t="s">
        <v>43</v>
      </c>
      <c r="S49" s="70" t="s">
        <v>44</v>
      </c>
      <c r="T49" s="71" t="s">
        <v>45</v>
      </c>
      <c r="U49" s="72" t="s">
        <v>71</v>
      </c>
      <c r="V49" s="36">
        <v>0.78600000000000003</v>
      </c>
      <c r="W49" s="37">
        <v>19089126</v>
      </c>
      <c r="X49" s="36">
        <v>0.78200000000000003</v>
      </c>
      <c r="Y49" s="37">
        <v>18989149</v>
      </c>
      <c r="Z49" s="36">
        <v>0.78200000000000003</v>
      </c>
      <c r="AA49" s="37">
        <v>19001365</v>
      </c>
      <c r="AB49" s="36">
        <v>0.77800000000000002</v>
      </c>
      <c r="AC49" s="37">
        <v>18895641</v>
      </c>
      <c r="AD49" s="36">
        <v>0.76800000000000002</v>
      </c>
      <c r="AE49" s="37">
        <v>18654954</v>
      </c>
      <c r="AF49" s="36">
        <v>0.755</v>
      </c>
      <c r="AG49" s="37">
        <v>18348498</v>
      </c>
      <c r="AH49" s="36">
        <v>0.68500000000000005</v>
      </c>
      <c r="AI49" s="37">
        <v>16658840</v>
      </c>
      <c r="AK49" s="85" t="s">
        <v>43</v>
      </c>
      <c r="AL49" s="70" t="s">
        <v>44</v>
      </c>
      <c r="AM49" s="71" t="s">
        <v>45</v>
      </c>
      <c r="AN49" s="72" t="s">
        <v>72</v>
      </c>
      <c r="AO49" s="36">
        <v>0.84199999999999997</v>
      </c>
      <c r="AP49" s="37">
        <v>20463436</v>
      </c>
      <c r="AQ49" s="36">
        <v>0.83799999999999997</v>
      </c>
      <c r="AR49" s="37">
        <v>20351903</v>
      </c>
      <c r="AS49" s="36">
        <v>0.84399999999999997</v>
      </c>
      <c r="AT49" s="37">
        <v>20496721</v>
      </c>
      <c r="AU49" s="36">
        <v>0.82699999999999996</v>
      </c>
      <c r="AV49" s="37">
        <v>20100836</v>
      </c>
      <c r="AW49" s="36">
        <v>0.81499999999999995</v>
      </c>
      <c r="AX49" s="37">
        <v>19791690</v>
      </c>
      <c r="AY49" s="36">
        <v>0.79800000000000004</v>
      </c>
      <c r="AZ49" s="37">
        <v>19375303</v>
      </c>
      <c r="BA49" s="36">
        <v>0.69199999999999995</v>
      </c>
      <c r="BB49" s="37">
        <v>16836701</v>
      </c>
    </row>
    <row r="50" spans="1:54" x14ac:dyDescent="0.45">
      <c r="A50" s="85"/>
      <c r="B50" s="70" t="s">
        <v>44</v>
      </c>
      <c r="C50" s="70" t="s">
        <v>49</v>
      </c>
      <c r="D50" s="72" t="s">
        <v>70</v>
      </c>
      <c r="E50" s="38">
        <v>0.96799999999999997</v>
      </c>
      <c r="F50" s="39">
        <v>2687033</v>
      </c>
      <c r="G50" s="38">
        <v>0.96699999999999997</v>
      </c>
      <c r="H50" s="39">
        <v>2684566</v>
      </c>
      <c r="I50" s="38">
        <v>0.96799999999999997</v>
      </c>
      <c r="J50" s="39">
        <v>2688358</v>
      </c>
      <c r="K50" s="38">
        <v>0.96599999999999997</v>
      </c>
      <c r="L50" s="39">
        <v>2680707</v>
      </c>
      <c r="M50" s="38">
        <v>0.96</v>
      </c>
      <c r="N50" s="39">
        <v>2665235</v>
      </c>
      <c r="O50" s="38">
        <v>0.90400000000000003</v>
      </c>
      <c r="P50" s="39">
        <v>2511423</v>
      </c>
      <c r="R50" s="85"/>
      <c r="S50" s="70" t="s">
        <v>44</v>
      </c>
      <c r="T50" s="70" t="s">
        <v>49</v>
      </c>
      <c r="U50" s="72" t="s">
        <v>71</v>
      </c>
      <c r="V50" s="38">
        <v>0.98799999999999999</v>
      </c>
      <c r="W50" s="39">
        <v>2743340</v>
      </c>
      <c r="X50" s="38">
        <v>0.98799999999999999</v>
      </c>
      <c r="Y50" s="39">
        <v>2742906</v>
      </c>
      <c r="Z50" s="38">
        <v>0.98799999999999999</v>
      </c>
      <c r="AA50" s="39">
        <v>2743052</v>
      </c>
      <c r="AB50" s="38">
        <v>0.98799999999999999</v>
      </c>
      <c r="AC50" s="39">
        <v>2743231</v>
      </c>
      <c r="AD50" s="38">
        <v>0.98799999999999999</v>
      </c>
      <c r="AE50" s="39">
        <v>2742005</v>
      </c>
      <c r="AF50" s="38">
        <v>0.98699999999999999</v>
      </c>
      <c r="AG50" s="39">
        <v>2740252</v>
      </c>
      <c r="AH50" s="38">
        <v>0.98</v>
      </c>
      <c r="AI50" s="39">
        <v>2721350</v>
      </c>
      <c r="AK50" s="85"/>
      <c r="AL50" s="70" t="s">
        <v>44</v>
      </c>
      <c r="AM50" s="70" t="s">
        <v>49</v>
      </c>
      <c r="AN50" s="72" t="s">
        <v>72</v>
      </c>
      <c r="AO50" s="38">
        <v>0.997</v>
      </c>
      <c r="AP50" s="39">
        <v>2767023</v>
      </c>
      <c r="AQ50" s="38">
        <v>0.997</v>
      </c>
      <c r="AR50" s="39">
        <v>2767016</v>
      </c>
      <c r="AS50" s="38">
        <v>0.997</v>
      </c>
      <c r="AT50" s="39">
        <v>2767690</v>
      </c>
      <c r="AU50" s="38">
        <v>0.996</v>
      </c>
      <c r="AV50" s="39">
        <v>2766173</v>
      </c>
      <c r="AW50" s="38">
        <v>0.996</v>
      </c>
      <c r="AX50" s="39">
        <v>2764901</v>
      </c>
      <c r="AY50" s="38">
        <v>0.995</v>
      </c>
      <c r="AZ50" s="39">
        <v>2761622</v>
      </c>
      <c r="BA50" s="38">
        <v>0.98299999999999998</v>
      </c>
      <c r="BB50" s="39">
        <v>2730539</v>
      </c>
    </row>
    <row r="51" spans="1:54" x14ac:dyDescent="0.45">
      <c r="A51" s="85"/>
      <c r="B51" s="70" t="s">
        <v>44</v>
      </c>
      <c r="C51" s="70" t="s">
        <v>50</v>
      </c>
      <c r="D51" s="72" t="s">
        <v>70</v>
      </c>
      <c r="E51" s="38">
        <v>0.623</v>
      </c>
      <c r="F51" s="39">
        <v>13414439</v>
      </c>
      <c r="G51" s="38">
        <v>0.61799999999999999</v>
      </c>
      <c r="H51" s="39">
        <v>13303824</v>
      </c>
      <c r="I51" s="38">
        <v>0.61699999999999999</v>
      </c>
      <c r="J51" s="39">
        <v>13267757</v>
      </c>
      <c r="K51" s="38">
        <v>0.59899999999999998</v>
      </c>
      <c r="L51" s="39">
        <v>12895609</v>
      </c>
      <c r="M51" s="38">
        <v>0.57499999999999996</v>
      </c>
      <c r="N51" s="39">
        <v>12370074</v>
      </c>
      <c r="O51" s="38">
        <v>0.41899999999999998</v>
      </c>
      <c r="P51" s="39">
        <v>9038856</v>
      </c>
      <c r="R51" s="85"/>
      <c r="S51" s="70" t="s">
        <v>44</v>
      </c>
      <c r="T51" s="70" t="s">
        <v>50</v>
      </c>
      <c r="U51" s="72" t="s">
        <v>71</v>
      </c>
      <c r="V51" s="38">
        <v>0.76</v>
      </c>
      <c r="W51" s="39">
        <v>16345786</v>
      </c>
      <c r="X51" s="38">
        <v>0.755</v>
      </c>
      <c r="Y51" s="39">
        <v>16246243</v>
      </c>
      <c r="Z51" s="38">
        <v>0.75600000000000001</v>
      </c>
      <c r="AA51" s="39">
        <v>16258313</v>
      </c>
      <c r="AB51" s="38">
        <v>0.751</v>
      </c>
      <c r="AC51" s="39">
        <v>16152410</v>
      </c>
      <c r="AD51" s="38">
        <v>0.74</v>
      </c>
      <c r="AE51" s="39">
        <v>15912949</v>
      </c>
      <c r="AF51" s="38">
        <v>0.72499999999999998</v>
      </c>
      <c r="AG51" s="39">
        <v>15608246</v>
      </c>
      <c r="AH51" s="38">
        <v>0.64700000000000002</v>
      </c>
      <c r="AI51" s="39">
        <v>13937490</v>
      </c>
      <c r="AK51" s="85"/>
      <c r="AL51" s="70" t="s">
        <v>44</v>
      </c>
      <c r="AM51" s="70" t="s">
        <v>50</v>
      </c>
      <c r="AN51" s="72" t="s">
        <v>72</v>
      </c>
      <c r="AO51" s="38">
        <v>0.82199999999999995</v>
      </c>
      <c r="AP51" s="39">
        <v>17696413</v>
      </c>
      <c r="AQ51" s="38">
        <v>0.81699999999999995</v>
      </c>
      <c r="AR51" s="39">
        <v>17584887</v>
      </c>
      <c r="AS51" s="38">
        <v>0.82399999999999995</v>
      </c>
      <c r="AT51" s="39">
        <v>17729031</v>
      </c>
      <c r="AU51" s="38">
        <v>0.80600000000000005</v>
      </c>
      <c r="AV51" s="39">
        <v>17334663</v>
      </c>
      <c r="AW51" s="38">
        <v>0.79100000000000004</v>
      </c>
      <c r="AX51" s="39">
        <v>17026789</v>
      </c>
      <c r="AY51" s="38">
        <v>0.77200000000000002</v>
      </c>
      <c r="AZ51" s="39">
        <v>16613681</v>
      </c>
      <c r="BA51" s="38">
        <v>0.65400000000000003</v>
      </c>
      <c r="BB51" s="39">
        <v>14106162</v>
      </c>
    </row>
    <row r="52" spans="1:54" x14ac:dyDescent="0.45">
      <c r="A52" s="86" t="s">
        <v>51</v>
      </c>
      <c r="B52" s="73" t="s">
        <v>52</v>
      </c>
      <c r="C52" s="70" t="s">
        <v>45</v>
      </c>
      <c r="D52" s="72" t="s">
        <v>70</v>
      </c>
      <c r="E52" s="40">
        <v>0.81899999999999995</v>
      </c>
      <c r="F52" s="37">
        <v>10670120</v>
      </c>
      <c r="G52" s="40">
        <v>0.81399999999999995</v>
      </c>
      <c r="H52" s="37">
        <v>10609634</v>
      </c>
      <c r="I52" s="40">
        <v>0.82</v>
      </c>
      <c r="J52" s="37">
        <v>10684893</v>
      </c>
      <c r="K52" s="40">
        <v>0.80800000000000005</v>
      </c>
      <c r="L52" s="37">
        <v>10526100</v>
      </c>
      <c r="M52" s="40">
        <v>0.79300000000000004</v>
      </c>
      <c r="N52" s="37">
        <v>10336774</v>
      </c>
      <c r="O52" s="40">
        <v>0.66400000000000003</v>
      </c>
      <c r="P52" s="37">
        <v>8652103</v>
      </c>
      <c r="R52" s="86" t="s">
        <v>51</v>
      </c>
      <c r="S52" s="73" t="s">
        <v>52</v>
      </c>
      <c r="T52" s="70" t="s">
        <v>45</v>
      </c>
      <c r="U52" s="72" t="s">
        <v>71</v>
      </c>
      <c r="V52" s="40">
        <v>0.91400000000000003</v>
      </c>
      <c r="W52" s="37">
        <v>11908741</v>
      </c>
      <c r="X52" s="40">
        <v>0.91200000000000003</v>
      </c>
      <c r="Y52" s="37">
        <v>11885177</v>
      </c>
      <c r="Z52" s="40">
        <v>0.91200000000000003</v>
      </c>
      <c r="AA52" s="37">
        <v>11891393</v>
      </c>
      <c r="AB52" s="40">
        <v>0.91200000000000003</v>
      </c>
      <c r="AC52" s="37">
        <v>11887961</v>
      </c>
      <c r="AD52" s="40">
        <v>0.91</v>
      </c>
      <c r="AE52" s="37">
        <v>11866947</v>
      </c>
      <c r="AF52" s="40">
        <v>0.90600000000000003</v>
      </c>
      <c r="AG52" s="37">
        <v>11803535</v>
      </c>
      <c r="AH52" s="40">
        <v>0.86599999999999999</v>
      </c>
      <c r="AI52" s="37">
        <v>11288720</v>
      </c>
      <c r="AK52" s="86" t="s">
        <v>51</v>
      </c>
      <c r="AL52" s="73" t="s">
        <v>52</v>
      </c>
      <c r="AM52" s="70" t="s">
        <v>45</v>
      </c>
      <c r="AN52" s="72" t="s">
        <v>72</v>
      </c>
      <c r="AO52" s="40">
        <v>0.95899999999999996</v>
      </c>
      <c r="AP52" s="37">
        <v>12497086</v>
      </c>
      <c r="AQ52" s="40">
        <v>0.95799999999999996</v>
      </c>
      <c r="AR52" s="37">
        <v>12481542</v>
      </c>
      <c r="AS52" s="40">
        <v>0.96099999999999997</v>
      </c>
      <c r="AT52" s="37">
        <v>12519953</v>
      </c>
      <c r="AU52" s="40">
        <v>0.95499999999999996</v>
      </c>
      <c r="AV52" s="37">
        <v>12452098</v>
      </c>
      <c r="AW52" s="40">
        <v>0.95299999999999996</v>
      </c>
      <c r="AX52" s="37">
        <v>12427182</v>
      </c>
      <c r="AY52" s="40">
        <v>0.94799999999999995</v>
      </c>
      <c r="AZ52" s="37">
        <v>12354351</v>
      </c>
      <c r="BA52" s="40">
        <v>0.90200000000000002</v>
      </c>
      <c r="BB52" s="37">
        <v>11752902</v>
      </c>
    </row>
    <row r="53" spans="1:54" x14ac:dyDescent="0.45">
      <c r="A53" s="87"/>
      <c r="B53" s="73" t="s">
        <v>52</v>
      </c>
      <c r="C53" s="70" t="s">
        <v>49</v>
      </c>
      <c r="D53" s="72" t="s">
        <v>70</v>
      </c>
      <c r="E53" s="38">
        <v>0.97699999999999998</v>
      </c>
      <c r="F53" s="39">
        <v>2216822</v>
      </c>
      <c r="G53" s="38">
        <v>0.97599999999999998</v>
      </c>
      <c r="H53" s="39">
        <v>2214365</v>
      </c>
      <c r="I53" s="38">
        <v>0.97799999999999998</v>
      </c>
      <c r="J53" s="39">
        <v>2220029</v>
      </c>
      <c r="K53" s="38">
        <v>0.97599999999999998</v>
      </c>
      <c r="L53" s="39">
        <v>2215189</v>
      </c>
      <c r="M53" s="38">
        <v>0.97299999999999998</v>
      </c>
      <c r="N53" s="39">
        <v>2207018</v>
      </c>
      <c r="O53" s="38">
        <v>0.92900000000000005</v>
      </c>
      <c r="P53" s="39">
        <v>2109209</v>
      </c>
      <c r="R53" s="87"/>
      <c r="S53" s="73" t="s">
        <v>52</v>
      </c>
      <c r="T53" s="70" t="s">
        <v>49</v>
      </c>
      <c r="U53" s="72" t="s">
        <v>71</v>
      </c>
      <c r="V53" s="38">
        <v>0.99299999999999999</v>
      </c>
      <c r="W53" s="39">
        <v>2252509</v>
      </c>
      <c r="X53" s="38">
        <v>0.99199999999999999</v>
      </c>
      <c r="Y53" s="39">
        <v>2252064</v>
      </c>
      <c r="Z53" s="38">
        <v>0.99199999999999999</v>
      </c>
      <c r="AA53" s="39">
        <v>2252179</v>
      </c>
      <c r="AB53" s="38">
        <v>0.99299999999999999</v>
      </c>
      <c r="AC53" s="39">
        <v>2252798</v>
      </c>
      <c r="AD53" s="38">
        <v>0.99299999999999999</v>
      </c>
      <c r="AE53" s="39">
        <v>2252178</v>
      </c>
      <c r="AF53" s="38">
        <v>0.99199999999999999</v>
      </c>
      <c r="AG53" s="39">
        <v>2251336</v>
      </c>
      <c r="AH53" s="38">
        <v>0.98799999999999999</v>
      </c>
      <c r="AI53" s="39">
        <v>2241730</v>
      </c>
      <c r="AK53" s="87"/>
      <c r="AL53" s="73" t="s">
        <v>52</v>
      </c>
      <c r="AM53" s="70" t="s">
        <v>49</v>
      </c>
      <c r="AN53" s="72" t="s">
        <v>72</v>
      </c>
      <c r="AO53" s="38">
        <v>0.999</v>
      </c>
      <c r="AP53" s="39">
        <v>2266955</v>
      </c>
      <c r="AQ53" s="38">
        <v>0.999</v>
      </c>
      <c r="AR53" s="39">
        <v>2266893</v>
      </c>
      <c r="AS53" s="38">
        <v>0.999</v>
      </c>
      <c r="AT53" s="39">
        <v>2266962</v>
      </c>
      <c r="AU53" s="38">
        <v>0.999</v>
      </c>
      <c r="AV53" s="39">
        <v>2266685</v>
      </c>
      <c r="AW53" s="38">
        <v>0.999</v>
      </c>
      <c r="AX53" s="39">
        <v>2266346</v>
      </c>
      <c r="AY53" s="38">
        <v>0.998</v>
      </c>
      <c r="AZ53" s="39">
        <v>2265656</v>
      </c>
      <c r="BA53" s="38">
        <v>0.99299999999999999</v>
      </c>
      <c r="BB53" s="39">
        <v>2254677</v>
      </c>
    </row>
    <row r="54" spans="1:54" x14ac:dyDescent="0.45">
      <c r="A54" s="88"/>
      <c r="B54" s="73" t="s">
        <v>52</v>
      </c>
      <c r="C54" s="70" t="s">
        <v>50</v>
      </c>
      <c r="D54" s="72" t="s">
        <v>70</v>
      </c>
      <c r="E54" s="38">
        <v>0.78500000000000003</v>
      </c>
      <c r="F54" s="39">
        <v>8453298</v>
      </c>
      <c r="G54" s="38">
        <v>0.78</v>
      </c>
      <c r="H54" s="39">
        <v>8395269</v>
      </c>
      <c r="I54" s="38">
        <v>0.78600000000000003</v>
      </c>
      <c r="J54" s="39">
        <v>8464864</v>
      </c>
      <c r="K54" s="38">
        <v>0.77200000000000002</v>
      </c>
      <c r="L54" s="39">
        <v>8310911</v>
      </c>
      <c r="M54" s="38">
        <v>0.755</v>
      </c>
      <c r="N54" s="39">
        <v>8129756</v>
      </c>
      <c r="O54" s="38">
        <v>0.60799999999999998</v>
      </c>
      <c r="P54" s="39">
        <v>6542894</v>
      </c>
      <c r="R54" s="88"/>
      <c r="S54" s="73" t="s">
        <v>52</v>
      </c>
      <c r="T54" s="70" t="s">
        <v>50</v>
      </c>
      <c r="U54" s="72" t="s">
        <v>71</v>
      </c>
      <c r="V54" s="38">
        <v>0.89700000000000002</v>
      </c>
      <c r="W54" s="39">
        <v>9656232</v>
      </c>
      <c r="X54" s="38">
        <v>0.89500000000000002</v>
      </c>
      <c r="Y54" s="39">
        <v>9633113</v>
      </c>
      <c r="Z54" s="38">
        <v>0.89500000000000002</v>
      </c>
      <c r="AA54" s="39">
        <v>9639214</v>
      </c>
      <c r="AB54" s="38">
        <v>0.89500000000000002</v>
      </c>
      <c r="AC54" s="39">
        <v>9635163</v>
      </c>
      <c r="AD54" s="38">
        <v>0.89300000000000002</v>
      </c>
      <c r="AE54" s="39">
        <v>9614769</v>
      </c>
      <c r="AF54" s="38">
        <v>0.88700000000000001</v>
      </c>
      <c r="AG54" s="39">
        <v>9552199</v>
      </c>
      <c r="AH54" s="38">
        <v>0.84</v>
      </c>
      <c r="AI54" s="39">
        <v>9046990</v>
      </c>
      <c r="AK54" s="88"/>
      <c r="AL54" s="73" t="s">
        <v>52</v>
      </c>
      <c r="AM54" s="70" t="s">
        <v>50</v>
      </c>
      <c r="AN54" s="72" t="s">
        <v>72</v>
      </c>
      <c r="AO54" s="38">
        <v>0.95</v>
      </c>
      <c r="AP54" s="39">
        <v>10230131</v>
      </c>
      <c r="AQ54" s="38">
        <v>0.94899999999999995</v>
      </c>
      <c r="AR54" s="39">
        <v>10214649</v>
      </c>
      <c r="AS54" s="38">
        <v>0.95199999999999996</v>
      </c>
      <c r="AT54" s="39">
        <v>10252991</v>
      </c>
      <c r="AU54" s="38">
        <v>0.94599999999999995</v>
      </c>
      <c r="AV54" s="39">
        <v>10185413</v>
      </c>
      <c r="AW54" s="38">
        <v>0.94399999999999995</v>
      </c>
      <c r="AX54" s="39">
        <v>10160836</v>
      </c>
      <c r="AY54" s="38">
        <v>0.93700000000000006</v>
      </c>
      <c r="AZ54" s="39">
        <v>10088695</v>
      </c>
      <c r="BA54" s="38">
        <v>0.88200000000000001</v>
      </c>
      <c r="BB54" s="39">
        <v>9498225</v>
      </c>
    </row>
    <row r="55" spans="1:54" x14ac:dyDescent="0.45">
      <c r="A55" s="86" t="s">
        <v>53</v>
      </c>
      <c r="B55" s="73" t="s">
        <v>54</v>
      </c>
      <c r="C55" s="70" t="s">
        <v>45</v>
      </c>
      <c r="D55" s="72" t="s">
        <v>70</v>
      </c>
      <c r="E55" s="40">
        <v>0.78200000000000003</v>
      </c>
      <c r="F55" s="37">
        <v>1076458</v>
      </c>
      <c r="G55" s="40">
        <v>0.78300000000000003</v>
      </c>
      <c r="H55" s="37">
        <v>1078360</v>
      </c>
      <c r="I55" s="40">
        <v>0.78800000000000003</v>
      </c>
      <c r="J55" s="37">
        <v>1084608</v>
      </c>
      <c r="K55" s="40">
        <v>0.76400000000000001</v>
      </c>
      <c r="L55" s="37">
        <v>1052055</v>
      </c>
      <c r="M55" s="40">
        <v>0.76400000000000001</v>
      </c>
      <c r="N55" s="37">
        <v>1052588</v>
      </c>
      <c r="O55" s="40">
        <v>0.63200000000000001</v>
      </c>
      <c r="P55" s="37">
        <v>872968</v>
      </c>
      <c r="R55" s="86" t="s">
        <v>53</v>
      </c>
      <c r="S55" s="73" t="s">
        <v>54</v>
      </c>
      <c r="T55" s="70" t="s">
        <v>45</v>
      </c>
      <c r="U55" s="72" t="s">
        <v>71</v>
      </c>
      <c r="V55" s="40">
        <v>0.872</v>
      </c>
      <c r="W55" s="37">
        <v>1200114</v>
      </c>
      <c r="X55" s="40">
        <v>0.872</v>
      </c>
      <c r="Y55" s="37">
        <v>1200483</v>
      </c>
      <c r="Z55" s="40">
        <v>0.873</v>
      </c>
      <c r="AA55" s="37">
        <v>1201036</v>
      </c>
      <c r="AB55" s="40">
        <v>0.875</v>
      </c>
      <c r="AC55" s="37">
        <v>1204929</v>
      </c>
      <c r="AD55" s="40">
        <v>0.87</v>
      </c>
      <c r="AE55" s="37">
        <v>1197282</v>
      </c>
      <c r="AF55" s="40">
        <v>0.86699999999999999</v>
      </c>
      <c r="AG55" s="37">
        <v>1193948</v>
      </c>
      <c r="AH55" s="40">
        <v>0.79300000000000004</v>
      </c>
      <c r="AI55" s="37">
        <v>1094716</v>
      </c>
      <c r="AK55" s="86" t="s">
        <v>53</v>
      </c>
      <c r="AL55" s="73" t="s">
        <v>54</v>
      </c>
      <c r="AM55" s="70" t="s">
        <v>45</v>
      </c>
      <c r="AN55" s="72" t="s">
        <v>72</v>
      </c>
      <c r="AO55" s="40">
        <v>0.94399999999999995</v>
      </c>
      <c r="AP55" s="37">
        <v>1299713</v>
      </c>
      <c r="AQ55" s="40">
        <v>0.94399999999999995</v>
      </c>
      <c r="AR55" s="37">
        <v>1299532</v>
      </c>
      <c r="AS55" s="40">
        <v>0.94699999999999995</v>
      </c>
      <c r="AT55" s="37">
        <v>1303596</v>
      </c>
      <c r="AU55" s="40">
        <v>0.94399999999999995</v>
      </c>
      <c r="AV55" s="37">
        <v>1298752</v>
      </c>
      <c r="AW55" s="40">
        <v>0.93500000000000005</v>
      </c>
      <c r="AX55" s="37">
        <v>1286687</v>
      </c>
      <c r="AY55" s="40">
        <v>0.93300000000000005</v>
      </c>
      <c r="AZ55" s="37">
        <v>1283719</v>
      </c>
      <c r="BA55" s="40">
        <v>0.872</v>
      </c>
      <c r="BB55" s="37">
        <v>1204109</v>
      </c>
    </row>
    <row r="56" spans="1:54" x14ac:dyDescent="0.45">
      <c r="A56" s="87"/>
      <c r="B56" s="73" t="s">
        <v>54</v>
      </c>
      <c r="C56" s="70" t="s">
        <v>49</v>
      </c>
      <c r="D56" s="72" t="s">
        <v>70</v>
      </c>
      <c r="E56" s="38">
        <v>0.92400000000000004</v>
      </c>
      <c r="F56" s="39">
        <v>107569</v>
      </c>
      <c r="G56" s="38">
        <v>0.92600000000000005</v>
      </c>
      <c r="H56" s="39">
        <v>107750</v>
      </c>
      <c r="I56" s="38">
        <v>0.92600000000000005</v>
      </c>
      <c r="J56" s="39">
        <v>107700</v>
      </c>
      <c r="K56" s="38">
        <v>0.92200000000000004</v>
      </c>
      <c r="L56" s="39">
        <v>107266</v>
      </c>
      <c r="M56" s="38">
        <v>0.92100000000000004</v>
      </c>
      <c r="N56" s="39">
        <v>107110</v>
      </c>
      <c r="O56" s="38">
        <v>0.86699999999999999</v>
      </c>
      <c r="P56" s="39">
        <v>101073</v>
      </c>
      <c r="R56" s="87"/>
      <c r="S56" s="73" t="s">
        <v>54</v>
      </c>
      <c r="T56" s="70" t="s">
        <v>49</v>
      </c>
      <c r="U56" s="72" t="s">
        <v>71</v>
      </c>
      <c r="V56" s="38">
        <v>0.95699999999999996</v>
      </c>
      <c r="W56" s="39">
        <v>111356</v>
      </c>
      <c r="X56" s="38">
        <v>0.95799999999999996</v>
      </c>
      <c r="Y56" s="39">
        <v>111456</v>
      </c>
      <c r="Z56" s="38">
        <v>0.95799999999999996</v>
      </c>
      <c r="AA56" s="39">
        <v>111457</v>
      </c>
      <c r="AB56" s="38">
        <v>0.95899999999999996</v>
      </c>
      <c r="AC56" s="39">
        <v>111539</v>
      </c>
      <c r="AD56" s="38">
        <v>0.95799999999999996</v>
      </c>
      <c r="AE56" s="39">
        <v>111409</v>
      </c>
      <c r="AF56" s="38">
        <v>0.95599999999999996</v>
      </c>
      <c r="AG56" s="39">
        <v>111282</v>
      </c>
      <c r="AH56" s="38">
        <v>0.93899999999999995</v>
      </c>
      <c r="AI56" s="39">
        <v>109516</v>
      </c>
      <c r="AK56" s="87"/>
      <c r="AL56" s="73" t="s">
        <v>54</v>
      </c>
      <c r="AM56" s="70" t="s">
        <v>49</v>
      </c>
      <c r="AN56" s="72" t="s">
        <v>72</v>
      </c>
      <c r="AO56" s="38">
        <v>0.98399999999999999</v>
      </c>
      <c r="AP56" s="39">
        <v>114506</v>
      </c>
      <c r="AQ56" s="38">
        <v>0.98499999999999999</v>
      </c>
      <c r="AR56" s="39">
        <v>114591</v>
      </c>
      <c r="AS56" s="38">
        <v>0.98499999999999999</v>
      </c>
      <c r="AT56" s="39">
        <v>114656</v>
      </c>
      <c r="AU56" s="38">
        <v>0.98399999999999999</v>
      </c>
      <c r="AV56" s="39">
        <v>114547</v>
      </c>
      <c r="AW56" s="38">
        <v>0.98399999999999999</v>
      </c>
      <c r="AX56" s="39">
        <v>114473</v>
      </c>
      <c r="AY56" s="38">
        <v>0.98199999999999998</v>
      </c>
      <c r="AZ56" s="39">
        <v>114240</v>
      </c>
      <c r="BA56" s="38">
        <v>0.97</v>
      </c>
      <c r="BB56" s="39">
        <v>113166</v>
      </c>
    </row>
    <row r="57" spans="1:54" x14ac:dyDescent="0.45">
      <c r="A57" s="88"/>
      <c r="B57" s="73" t="s">
        <v>54</v>
      </c>
      <c r="C57" s="70" t="s">
        <v>50</v>
      </c>
      <c r="D57" s="72" t="s">
        <v>70</v>
      </c>
      <c r="E57" s="38">
        <v>0.76900000000000002</v>
      </c>
      <c r="F57" s="39">
        <v>968889</v>
      </c>
      <c r="G57" s="38">
        <v>0.77</v>
      </c>
      <c r="H57" s="39">
        <v>970610</v>
      </c>
      <c r="I57" s="38">
        <v>0.77500000000000002</v>
      </c>
      <c r="J57" s="39">
        <v>976908</v>
      </c>
      <c r="K57" s="38">
        <v>0.75</v>
      </c>
      <c r="L57" s="39">
        <v>944789</v>
      </c>
      <c r="M57" s="38">
        <v>0.75</v>
      </c>
      <c r="N57" s="39">
        <v>945478</v>
      </c>
      <c r="O57" s="38">
        <v>0.61099999999999999</v>
      </c>
      <c r="P57" s="39">
        <v>771895</v>
      </c>
      <c r="R57" s="88"/>
      <c r="S57" s="73" t="s">
        <v>54</v>
      </c>
      <c r="T57" s="70" t="s">
        <v>50</v>
      </c>
      <c r="U57" s="72" t="s">
        <v>71</v>
      </c>
      <c r="V57" s="38">
        <v>0.86399999999999999</v>
      </c>
      <c r="W57" s="39">
        <v>1088758</v>
      </c>
      <c r="X57" s="38">
        <v>0.86399999999999999</v>
      </c>
      <c r="Y57" s="39">
        <v>1089027</v>
      </c>
      <c r="Z57" s="38">
        <v>0.86499999999999999</v>
      </c>
      <c r="AA57" s="39">
        <v>1089579</v>
      </c>
      <c r="AB57" s="38">
        <v>0.86799999999999999</v>
      </c>
      <c r="AC57" s="39">
        <v>1093390</v>
      </c>
      <c r="AD57" s="38">
        <v>0.86199999999999999</v>
      </c>
      <c r="AE57" s="39">
        <v>1085873</v>
      </c>
      <c r="AF57" s="38">
        <v>0.85899999999999999</v>
      </c>
      <c r="AG57" s="39">
        <v>1082666</v>
      </c>
      <c r="AH57" s="38">
        <v>0.78</v>
      </c>
      <c r="AI57" s="39">
        <v>985200</v>
      </c>
      <c r="AK57" s="88"/>
      <c r="AL57" s="73" t="s">
        <v>54</v>
      </c>
      <c r="AM57" s="70" t="s">
        <v>50</v>
      </c>
      <c r="AN57" s="72" t="s">
        <v>72</v>
      </c>
      <c r="AO57" s="38">
        <v>0.94099999999999995</v>
      </c>
      <c r="AP57" s="39">
        <v>1185207</v>
      </c>
      <c r="AQ57" s="38">
        <v>0.94</v>
      </c>
      <c r="AR57" s="39">
        <v>1184941</v>
      </c>
      <c r="AS57" s="38">
        <v>0.94399999999999995</v>
      </c>
      <c r="AT57" s="39">
        <v>1188940</v>
      </c>
      <c r="AU57" s="38">
        <v>0.94</v>
      </c>
      <c r="AV57" s="39">
        <v>1184205</v>
      </c>
      <c r="AW57" s="38">
        <v>0.93</v>
      </c>
      <c r="AX57" s="39">
        <v>1172214</v>
      </c>
      <c r="AY57" s="38">
        <v>0.92800000000000005</v>
      </c>
      <c r="AZ57" s="39">
        <v>1169479</v>
      </c>
      <c r="BA57" s="38">
        <v>0.86299999999999999</v>
      </c>
      <c r="BB57" s="39">
        <v>1090943</v>
      </c>
    </row>
    <row r="58" spans="1:54" x14ac:dyDescent="0.45">
      <c r="A58" s="86" t="s">
        <v>55</v>
      </c>
      <c r="B58" s="73" t="s">
        <v>56</v>
      </c>
      <c r="C58" s="70" t="s">
        <v>45</v>
      </c>
      <c r="D58" s="72" t="s">
        <v>70</v>
      </c>
      <c r="E58" s="40">
        <v>0.40500000000000003</v>
      </c>
      <c r="F58" s="37">
        <v>3159315</v>
      </c>
      <c r="G58" s="40">
        <v>0.39800000000000002</v>
      </c>
      <c r="H58" s="37">
        <v>3110016</v>
      </c>
      <c r="I58" s="40">
        <v>0.38500000000000001</v>
      </c>
      <c r="J58" s="37">
        <v>3006246</v>
      </c>
      <c r="K58" s="40">
        <v>0.36399999999999999</v>
      </c>
      <c r="L58" s="37">
        <v>2838644</v>
      </c>
      <c r="M58" s="40">
        <v>0.33100000000000002</v>
      </c>
      <c r="N58" s="37">
        <v>2581132</v>
      </c>
      <c r="O58" s="40">
        <v>0.185</v>
      </c>
      <c r="P58" s="37">
        <v>1447801</v>
      </c>
      <c r="R58" s="86" t="s">
        <v>55</v>
      </c>
      <c r="S58" s="73" t="s">
        <v>56</v>
      </c>
      <c r="T58" s="70" t="s">
        <v>45</v>
      </c>
      <c r="U58" s="72" t="s">
        <v>71</v>
      </c>
      <c r="V58" s="40">
        <v>0.56399999999999995</v>
      </c>
      <c r="W58" s="37">
        <v>4405302</v>
      </c>
      <c r="X58" s="40">
        <v>0.55500000000000005</v>
      </c>
      <c r="Y58" s="37">
        <v>4333983</v>
      </c>
      <c r="Z58" s="40">
        <v>0.55600000000000005</v>
      </c>
      <c r="AA58" s="37">
        <v>4338746</v>
      </c>
      <c r="AB58" s="40">
        <v>0.54300000000000004</v>
      </c>
      <c r="AC58" s="37">
        <v>4239923</v>
      </c>
      <c r="AD58" s="40">
        <v>0.51800000000000002</v>
      </c>
      <c r="AE58" s="37">
        <v>4041426</v>
      </c>
      <c r="AF58" s="40">
        <v>0.49199999999999999</v>
      </c>
      <c r="AG58" s="37">
        <v>3840101</v>
      </c>
      <c r="AH58" s="40">
        <v>0.38500000000000001</v>
      </c>
      <c r="AI58" s="37">
        <v>3015148</v>
      </c>
      <c r="AK58" s="86" t="s">
        <v>55</v>
      </c>
      <c r="AL58" s="73" t="s">
        <v>56</v>
      </c>
      <c r="AM58" s="70" t="s">
        <v>45</v>
      </c>
      <c r="AN58" s="72" t="s">
        <v>72</v>
      </c>
      <c r="AO58" s="40">
        <v>0.63200000000000001</v>
      </c>
      <c r="AP58" s="37">
        <v>4933385</v>
      </c>
      <c r="AQ58" s="40">
        <v>0.62</v>
      </c>
      <c r="AR58" s="37">
        <v>4841968</v>
      </c>
      <c r="AS58" s="40">
        <v>0.628</v>
      </c>
      <c r="AT58" s="37">
        <v>4899915</v>
      </c>
      <c r="AU58" s="40">
        <v>0.59399999999999997</v>
      </c>
      <c r="AV58" s="37">
        <v>4640718</v>
      </c>
      <c r="AW58" s="40">
        <v>0.56200000000000006</v>
      </c>
      <c r="AX58" s="37">
        <v>4385789</v>
      </c>
      <c r="AY58" s="40">
        <v>0.52600000000000002</v>
      </c>
      <c r="AZ58" s="37">
        <v>4104200</v>
      </c>
      <c r="BA58" s="40">
        <v>0.34699999999999998</v>
      </c>
      <c r="BB58" s="37">
        <v>2716897</v>
      </c>
    </row>
    <row r="59" spans="1:54" x14ac:dyDescent="0.45">
      <c r="A59" s="87"/>
      <c r="B59" s="73" t="s">
        <v>56</v>
      </c>
      <c r="C59" s="70" t="s">
        <v>49</v>
      </c>
      <c r="D59" s="72" t="s">
        <v>70</v>
      </c>
      <c r="E59" s="38">
        <v>0.96399999999999997</v>
      </c>
      <c r="F59" s="39">
        <v>168158</v>
      </c>
      <c r="G59" s="38">
        <v>0.96299999999999997</v>
      </c>
      <c r="H59" s="39">
        <v>168070</v>
      </c>
      <c r="I59" s="38">
        <v>0.96099999999999997</v>
      </c>
      <c r="J59" s="39">
        <v>167590</v>
      </c>
      <c r="K59" s="38">
        <v>0.95799999999999996</v>
      </c>
      <c r="L59" s="39">
        <v>167068</v>
      </c>
      <c r="M59" s="38">
        <v>0.95099999999999996</v>
      </c>
      <c r="N59" s="39">
        <v>165818</v>
      </c>
      <c r="O59" s="38">
        <v>0.874</v>
      </c>
      <c r="P59" s="39">
        <v>152755</v>
      </c>
      <c r="R59" s="87"/>
      <c r="S59" s="73" t="s">
        <v>56</v>
      </c>
      <c r="T59" s="70" t="s">
        <v>49</v>
      </c>
      <c r="U59" s="72" t="s">
        <v>71</v>
      </c>
      <c r="V59" s="38">
        <v>0.98599999999999999</v>
      </c>
      <c r="W59" s="39">
        <v>171981</v>
      </c>
      <c r="X59" s="38">
        <v>0.98599999999999999</v>
      </c>
      <c r="Y59" s="39">
        <v>171945</v>
      </c>
      <c r="Z59" s="38">
        <v>0.98599999999999999</v>
      </c>
      <c r="AA59" s="39">
        <v>171967</v>
      </c>
      <c r="AB59" s="38">
        <v>0.98599999999999999</v>
      </c>
      <c r="AC59" s="39">
        <v>171920</v>
      </c>
      <c r="AD59" s="38">
        <v>0.98499999999999999</v>
      </c>
      <c r="AE59" s="39">
        <v>171873</v>
      </c>
      <c r="AF59" s="38">
        <v>0.98299999999999998</v>
      </c>
      <c r="AG59" s="39">
        <v>171540</v>
      </c>
      <c r="AH59" s="38">
        <v>0.97299999999999998</v>
      </c>
      <c r="AI59" s="39">
        <v>170096</v>
      </c>
      <c r="AK59" s="87"/>
      <c r="AL59" s="73" t="s">
        <v>56</v>
      </c>
      <c r="AM59" s="70" t="s">
        <v>49</v>
      </c>
      <c r="AN59" s="72" t="s">
        <v>72</v>
      </c>
      <c r="AO59" s="38">
        <v>0.99399999999999999</v>
      </c>
      <c r="AP59" s="39">
        <v>173365</v>
      </c>
      <c r="AQ59" s="38">
        <v>0.99399999999999999</v>
      </c>
      <c r="AR59" s="39">
        <v>173360</v>
      </c>
      <c r="AS59" s="38">
        <v>0.99399999999999999</v>
      </c>
      <c r="AT59" s="39">
        <v>173364</v>
      </c>
      <c r="AU59" s="38">
        <v>0.99399999999999999</v>
      </c>
      <c r="AV59" s="39">
        <v>173322</v>
      </c>
      <c r="AW59" s="38">
        <v>0.99299999999999999</v>
      </c>
      <c r="AX59" s="39">
        <v>173251</v>
      </c>
      <c r="AY59" s="38">
        <v>0.99</v>
      </c>
      <c r="AZ59" s="39">
        <v>172739</v>
      </c>
      <c r="BA59" s="38">
        <v>0.96599999999999997</v>
      </c>
      <c r="BB59" s="39">
        <v>168848</v>
      </c>
    </row>
    <row r="60" spans="1:54" x14ac:dyDescent="0.45">
      <c r="A60" s="88"/>
      <c r="B60" s="73" t="s">
        <v>56</v>
      </c>
      <c r="C60" s="70" t="s">
        <v>50</v>
      </c>
      <c r="D60" s="72" t="s">
        <v>70</v>
      </c>
      <c r="E60" s="38">
        <v>0.39200000000000002</v>
      </c>
      <c r="F60" s="39">
        <v>2991157</v>
      </c>
      <c r="G60" s="38">
        <v>0.38500000000000001</v>
      </c>
      <c r="H60" s="39">
        <v>2941946</v>
      </c>
      <c r="I60" s="38">
        <v>0.372</v>
      </c>
      <c r="J60" s="39">
        <v>2838656</v>
      </c>
      <c r="K60" s="38">
        <v>0.35</v>
      </c>
      <c r="L60" s="39">
        <v>2671576</v>
      </c>
      <c r="M60" s="38">
        <v>0.316</v>
      </c>
      <c r="N60" s="39">
        <v>2415314</v>
      </c>
      <c r="O60" s="38">
        <v>0.16900000000000001</v>
      </c>
      <c r="P60" s="39">
        <v>1295046</v>
      </c>
      <c r="R60" s="88"/>
      <c r="S60" s="73" t="s">
        <v>56</v>
      </c>
      <c r="T60" s="70" t="s">
        <v>50</v>
      </c>
      <c r="U60" s="72" t="s">
        <v>71</v>
      </c>
      <c r="V60" s="38">
        <v>0.55500000000000005</v>
      </c>
      <c r="W60" s="39">
        <v>4233321</v>
      </c>
      <c r="X60" s="38">
        <v>0.54500000000000004</v>
      </c>
      <c r="Y60" s="39">
        <v>4162038</v>
      </c>
      <c r="Z60" s="38">
        <v>0.54600000000000004</v>
      </c>
      <c r="AA60" s="39">
        <v>4166779</v>
      </c>
      <c r="AB60" s="38">
        <v>0.53300000000000003</v>
      </c>
      <c r="AC60" s="39">
        <v>4068003</v>
      </c>
      <c r="AD60" s="38">
        <v>0.50700000000000001</v>
      </c>
      <c r="AE60" s="39">
        <v>3869553</v>
      </c>
      <c r="AF60" s="38">
        <v>0.48099999999999998</v>
      </c>
      <c r="AG60" s="39">
        <v>3668561</v>
      </c>
      <c r="AH60" s="38">
        <v>0.371</v>
      </c>
      <c r="AI60" s="39">
        <v>2845052</v>
      </c>
      <c r="AK60" s="88"/>
      <c r="AL60" s="73" t="s">
        <v>56</v>
      </c>
      <c r="AM60" s="70" t="s">
        <v>50</v>
      </c>
      <c r="AN60" s="72" t="s">
        <v>72</v>
      </c>
      <c r="AO60" s="38">
        <v>0.624</v>
      </c>
      <c r="AP60" s="39">
        <v>4760020</v>
      </c>
      <c r="AQ60" s="38">
        <v>0.61199999999999999</v>
      </c>
      <c r="AR60" s="39">
        <v>4668608</v>
      </c>
      <c r="AS60" s="38">
        <v>0.61899999999999999</v>
      </c>
      <c r="AT60" s="39">
        <v>4726551</v>
      </c>
      <c r="AU60" s="38">
        <v>0.58499999999999996</v>
      </c>
      <c r="AV60" s="39">
        <v>4467396</v>
      </c>
      <c r="AW60" s="38">
        <v>0.55200000000000005</v>
      </c>
      <c r="AX60" s="39">
        <v>4212538</v>
      </c>
      <c r="AY60" s="38">
        <v>0.51500000000000001</v>
      </c>
      <c r="AZ60" s="39">
        <v>3931461</v>
      </c>
      <c r="BA60" s="38">
        <v>0.33200000000000002</v>
      </c>
      <c r="BB60" s="39">
        <v>2548049</v>
      </c>
    </row>
    <row r="61" spans="1:54" x14ac:dyDescent="0.45">
      <c r="A61" s="86" t="s">
        <v>57</v>
      </c>
      <c r="B61" s="73" t="s">
        <v>58</v>
      </c>
      <c r="C61" s="70" t="s">
        <v>45</v>
      </c>
      <c r="D61" s="72" t="s">
        <v>70</v>
      </c>
      <c r="E61" s="40">
        <v>0.57599999999999996</v>
      </c>
      <c r="F61" s="37">
        <v>1195579</v>
      </c>
      <c r="G61" s="40">
        <v>0.57399999999999995</v>
      </c>
      <c r="H61" s="37">
        <v>1190380</v>
      </c>
      <c r="I61" s="40">
        <v>0.56899999999999995</v>
      </c>
      <c r="J61" s="37">
        <v>1180368</v>
      </c>
      <c r="K61" s="40">
        <v>0.56000000000000005</v>
      </c>
      <c r="L61" s="37">
        <v>1159517</v>
      </c>
      <c r="M61" s="40">
        <v>0.51300000000000001</v>
      </c>
      <c r="N61" s="37">
        <v>1064815</v>
      </c>
      <c r="O61" s="40">
        <v>0.27800000000000002</v>
      </c>
      <c r="P61" s="37">
        <v>577407</v>
      </c>
      <c r="R61" s="86" t="s">
        <v>57</v>
      </c>
      <c r="S61" s="73" t="s">
        <v>58</v>
      </c>
      <c r="T61" s="70" t="s">
        <v>45</v>
      </c>
      <c r="U61" s="72" t="s">
        <v>71</v>
      </c>
      <c r="V61" s="40">
        <v>0.75900000000000001</v>
      </c>
      <c r="W61" s="37">
        <v>1574969</v>
      </c>
      <c r="X61" s="40">
        <v>0.75700000000000001</v>
      </c>
      <c r="Y61" s="37">
        <v>1569506</v>
      </c>
      <c r="Z61" s="40">
        <v>0.75700000000000001</v>
      </c>
      <c r="AA61" s="37">
        <v>1570190</v>
      </c>
      <c r="AB61" s="40">
        <v>0.754</v>
      </c>
      <c r="AC61" s="37">
        <v>1562828</v>
      </c>
      <c r="AD61" s="40">
        <v>0.747</v>
      </c>
      <c r="AE61" s="37">
        <v>1549299</v>
      </c>
      <c r="AF61" s="40">
        <v>0.72799999999999998</v>
      </c>
      <c r="AG61" s="37">
        <v>1510914</v>
      </c>
      <c r="AH61" s="40">
        <v>0.60699999999999998</v>
      </c>
      <c r="AI61" s="37">
        <v>1260256</v>
      </c>
      <c r="AK61" s="86" t="s">
        <v>57</v>
      </c>
      <c r="AL61" s="73" t="s">
        <v>58</v>
      </c>
      <c r="AM61" s="70" t="s">
        <v>45</v>
      </c>
      <c r="AN61" s="72" t="s">
        <v>72</v>
      </c>
      <c r="AO61" s="40">
        <v>0.83599999999999997</v>
      </c>
      <c r="AP61" s="37">
        <v>1733252</v>
      </c>
      <c r="AQ61" s="40">
        <v>0.83399999999999996</v>
      </c>
      <c r="AR61" s="37">
        <v>1728861</v>
      </c>
      <c r="AS61" s="40">
        <v>0.85499999999999998</v>
      </c>
      <c r="AT61" s="37">
        <v>1773257</v>
      </c>
      <c r="AU61" s="40">
        <v>0.82399999999999995</v>
      </c>
      <c r="AV61" s="37">
        <v>1709268</v>
      </c>
      <c r="AW61" s="40">
        <v>0.81599999999999995</v>
      </c>
      <c r="AX61" s="37">
        <v>1692032</v>
      </c>
      <c r="AY61" s="40">
        <v>0.78700000000000003</v>
      </c>
      <c r="AZ61" s="37">
        <v>1633033</v>
      </c>
      <c r="BA61" s="40">
        <v>0.56000000000000005</v>
      </c>
      <c r="BB61" s="37">
        <v>1162793</v>
      </c>
    </row>
    <row r="62" spans="1:54" x14ac:dyDescent="0.45">
      <c r="A62" s="87"/>
      <c r="B62" s="73" t="s">
        <v>58</v>
      </c>
      <c r="C62" s="70" t="s">
        <v>49</v>
      </c>
      <c r="D62" s="72" t="s">
        <v>70</v>
      </c>
      <c r="E62" s="38">
        <v>0.89900000000000002</v>
      </c>
      <c r="F62" s="39">
        <v>194484</v>
      </c>
      <c r="G62" s="38">
        <v>0.89900000000000002</v>
      </c>
      <c r="H62" s="39">
        <v>194381</v>
      </c>
      <c r="I62" s="38">
        <v>0.89200000000000002</v>
      </c>
      <c r="J62" s="39">
        <v>193039</v>
      </c>
      <c r="K62" s="38">
        <v>0.88400000000000001</v>
      </c>
      <c r="L62" s="39">
        <v>191184</v>
      </c>
      <c r="M62" s="38">
        <v>0.85699999999999998</v>
      </c>
      <c r="N62" s="39">
        <v>185289</v>
      </c>
      <c r="O62" s="38">
        <v>0.68500000000000005</v>
      </c>
      <c r="P62" s="39">
        <v>148386</v>
      </c>
      <c r="R62" s="87"/>
      <c r="S62" s="73" t="s">
        <v>58</v>
      </c>
      <c r="T62" s="70" t="s">
        <v>49</v>
      </c>
      <c r="U62" s="72" t="s">
        <v>71</v>
      </c>
      <c r="V62" s="38">
        <v>0.95899999999999996</v>
      </c>
      <c r="W62" s="39">
        <v>207494</v>
      </c>
      <c r="X62" s="38">
        <v>0.95899999999999996</v>
      </c>
      <c r="Y62" s="39">
        <v>207441</v>
      </c>
      <c r="Z62" s="38">
        <v>0.95899999999999996</v>
      </c>
      <c r="AA62" s="39">
        <v>207449</v>
      </c>
      <c r="AB62" s="38">
        <v>0.95699999999999996</v>
      </c>
      <c r="AC62" s="39">
        <v>206974</v>
      </c>
      <c r="AD62" s="38">
        <v>0.95499999999999996</v>
      </c>
      <c r="AE62" s="39">
        <v>206545</v>
      </c>
      <c r="AF62" s="38">
        <v>0.95299999999999996</v>
      </c>
      <c r="AG62" s="39">
        <v>206094</v>
      </c>
      <c r="AH62" s="38">
        <v>0.92400000000000004</v>
      </c>
      <c r="AI62" s="39">
        <v>200008</v>
      </c>
      <c r="AK62" s="87"/>
      <c r="AL62" s="73" t="s">
        <v>58</v>
      </c>
      <c r="AM62" s="70" t="s">
        <v>49</v>
      </c>
      <c r="AN62" s="72" t="s">
        <v>72</v>
      </c>
      <c r="AO62" s="38">
        <v>0.98099999999999998</v>
      </c>
      <c r="AP62" s="39">
        <v>212197</v>
      </c>
      <c r="AQ62" s="38">
        <v>0.98099999999999998</v>
      </c>
      <c r="AR62" s="39">
        <v>212172</v>
      </c>
      <c r="AS62" s="38">
        <v>0.98299999999999998</v>
      </c>
      <c r="AT62" s="39">
        <v>212708</v>
      </c>
      <c r="AU62" s="38">
        <v>0.97799999999999998</v>
      </c>
      <c r="AV62" s="39">
        <v>211619</v>
      </c>
      <c r="AW62" s="38">
        <v>0.97499999999999998</v>
      </c>
      <c r="AX62" s="39">
        <v>210831</v>
      </c>
      <c r="AY62" s="38">
        <v>0.96599999999999997</v>
      </c>
      <c r="AZ62" s="39">
        <v>208987</v>
      </c>
      <c r="BA62" s="38">
        <v>0.89500000000000002</v>
      </c>
      <c r="BB62" s="39">
        <v>193848</v>
      </c>
    </row>
    <row r="63" spans="1:54" x14ac:dyDescent="0.45">
      <c r="A63" s="88"/>
      <c r="B63" s="70" t="s">
        <v>58</v>
      </c>
      <c r="C63" s="70" t="s">
        <v>50</v>
      </c>
      <c r="D63" s="72" t="s">
        <v>70</v>
      </c>
      <c r="E63" s="38">
        <v>0.53900000000000003</v>
      </c>
      <c r="F63" s="39">
        <v>1001095</v>
      </c>
      <c r="G63" s="38">
        <v>0.53600000000000003</v>
      </c>
      <c r="H63" s="39">
        <v>995999</v>
      </c>
      <c r="I63" s="38">
        <v>0.53100000000000003</v>
      </c>
      <c r="J63" s="39">
        <v>987329</v>
      </c>
      <c r="K63" s="38">
        <v>0.52100000000000002</v>
      </c>
      <c r="L63" s="39">
        <v>968333</v>
      </c>
      <c r="M63" s="38">
        <v>0.47299999999999998</v>
      </c>
      <c r="N63" s="39">
        <v>879526</v>
      </c>
      <c r="O63" s="38">
        <v>0.23100000000000001</v>
      </c>
      <c r="P63" s="39">
        <v>429021</v>
      </c>
      <c r="R63" s="88"/>
      <c r="S63" s="70" t="s">
        <v>58</v>
      </c>
      <c r="T63" s="70" t="s">
        <v>50</v>
      </c>
      <c r="U63" s="72" t="s">
        <v>71</v>
      </c>
      <c r="V63" s="38">
        <v>0.73599999999999999</v>
      </c>
      <c r="W63" s="39">
        <v>1367475</v>
      </c>
      <c r="X63" s="38">
        <v>0.73299999999999998</v>
      </c>
      <c r="Y63" s="39">
        <v>1362065</v>
      </c>
      <c r="Z63" s="38">
        <v>0.73399999999999999</v>
      </c>
      <c r="AA63" s="39">
        <v>1362741</v>
      </c>
      <c r="AB63" s="38">
        <v>0.73</v>
      </c>
      <c r="AC63" s="39">
        <v>1355854</v>
      </c>
      <c r="AD63" s="38">
        <v>0.72299999999999998</v>
      </c>
      <c r="AE63" s="39">
        <v>1342754</v>
      </c>
      <c r="AF63" s="38">
        <v>0.70199999999999996</v>
      </c>
      <c r="AG63" s="39">
        <v>1304820</v>
      </c>
      <c r="AH63" s="38">
        <v>0.56999999999999995</v>
      </c>
      <c r="AI63" s="39">
        <v>1060248</v>
      </c>
      <c r="AK63" s="88"/>
      <c r="AL63" s="70" t="s">
        <v>58</v>
      </c>
      <c r="AM63" s="70" t="s">
        <v>50</v>
      </c>
      <c r="AN63" s="72" t="s">
        <v>72</v>
      </c>
      <c r="AO63" s="38">
        <v>0.81899999999999995</v>
      </c>
      <c r="AP63" s="39">
        <v>1521055</v>
      </c>
      <c r="AQ63" s="38">
        <v>0.81599999999999995</v>
      </c>
      <c r="AR63" s="39">
        <v>1516689</v>
      </c>
      <c r="AS63" s="38">
        <v>0.84</v>
      </c>
      <c r="AT63" s="39">
        <v>1560549</v>
      </c>
      <c r="AU63" s="38">
        <v>0.80600000000000005</v>
      </c>
      <c r="AV63" s="39">
        <v>1497649</v>
      </c>
      <c r="AW63" s="38">
        <v>0.79700000000000004</v>
      </c>
      <c r="AX63" s="39">
        <v>1481201</v>
      </c>
      <c r="AY63" s="38">
        <v>0.76700000000000002</v>
      </c>
      <c r="AZ63" s="39">
        <v>1424046</v>
      </c>
      <c r="BA63" s="38">
        <v>0.52100000000000002</v>
      </c>
      <c r="BB63" s="39">
        <v>968945</v>
      </c>
    </row>
    <row r="65" spans="1:54" x14ac:dyDescent="0.45">
      <c r="A65" s="59" t="s">
        <v>73</v>
      </c>
    </row>
    <row r="66" spans="1:54" x14ac:dyDescent="0.45">
      <c r="A66" s="59" t="s">
        <v>74</v>
      </c>
      <c r="B66" s="63"/>
      <c r="C66" s="63"/>
      <c r="D66" s="63"/>
      <c r="F66" s="63"/>
      <c r="G66" s="74"/>
      <c r="H66" s="63"/>
      <c r="J66" s="63"/>
      <c r="L66" s="63"/>
      <c r="M66" s="63"/>
      <c r="N66" s="63"/>
      <c r="O66" s="63"/>
      <c r="P66" s="63"/>
      <c r="R66" s="59" t="s">
        <v>75</v>
      </c>
      <c r="S66" s="63"/>
      <c r="T66" s="63"/>
      <c r="U66" s="63"/>
      <c r="W66" s="63"/>
      <c r="Y66" s="64" t="s">
        <v>186</v>
      </c>
      <c r="AA66" s="63"/>
      <c r="AC66" s="63"/>
      <c r="AE66" s="63"/>
      <c r="AF66" s="63"/>
      <c r="AG66" s="63"/>
      <c r="AH66" s="63"/>
      <c r="AI66" s="63"/>
      <c r="AK66" s="59" t="s">
        <v>76</v>
      </c>
      <c r="AL66" s="63"/>
      <c r="AM66" s="63"/>
      <c r="AN66" s="63"/>
      <c r="AP66" s="63"/>
      <c r="AR66" s="63"/>
      <c r="AT66" s="63"/>
      <c r="AV66" s="63"/>
      <c r="AX66" s="63"/>
      <c r="AY66" s="63"/>
      <c r="AZ66" s="63"/>
      <c r="BA66" s="63"/>
      <c r="BB66" s="63"/>
    </row>
    <row r="67" spans="1:54" x14ac:dyDescent="0.45">
      <c r="A67" s="65" t="s">
        <v>31</v>
      </c>
      <c r="B67" s="59"/>
      <c r="C67" s="66"/>
      <c r="D67" s="67"/>
      <c r="E67" s="79">
        <v>43586</v>
      </c>
      <c r="F67" s="79"/>
      <c r="G67" s="79">
        <v>43466</v>
      </c>
      <c r="H67" s="79"/>
      <c r="I67" s="79">
        <v>43344</v>
      </c>
      <c r="J67" s="79"/>
      <c r="K67" s="79">
        <v>43221</v>
      </c>
      <c r="L67" s="79"/>
      <c r="M67" s="79">
        <v>43101</v>
      </c>
      <c r="N67" s="79"/>
      <c r="O67" s="80">
        <v>42887</v>
      </c>
      <c r="P67" s="79"/>
      <c r="R67" s="65" t="s">
        <v>31</v>
      </c>
      <c r="S67" s="59"/>
      <c r="T67" s="66"/>
      <c r="U67" s="67"/>
      <c r="V67" s="79">
        <v>43586</v>
      </c>
      <c r="W67" s="79"/>
      <c r="X67" s="79">
        <v>43466</v>
      </c>
      <c r="Y67" s="79"/>
      <c r="Z67" s="79" t="s">
        <v>184</v>
      </c>
      <c r="AA67" s="79"/>
      <c r="AB67" s="79">
        <v>43344</v>
      </c>
      <c r="AC67" s="79"/>
      <c r="AD67" s="79">
        <v>43221</v>
      </c>
      <c r="AE67" s="79"/>
      <c r="AF67" s="79">
        <v>43101</v>
      </c>
      <c r="AG67" s="79"/>
      <c r="AH67" s="80">
        <v>42887</v>
      </c>
      <c r="AI67" s="79"/>
      <c r="AK67" s="65" t="s">
        <v>31</v>
      </c>
      <c r="AL67" s="59"/>
      <c r="AM67" s="66"/>
      <c r="AN67" s="67"/>
      <c r="AO67" s="79">
        <v>43586</v>
      </c>
      <c r="AP67" s="79"/>
      <c r="AQ67" s="79">
        <v>43466</v>
      </c>
      <c r="AR67" s="79"/>
      <c r="AS67" s="79" t="s">
        <v>184</v>
      </c>
      <c r="AT67" s="79"/>
      <c r="AU67" s="79">
        <v>43344</v>
      </c>
      <c r="AV67" s="79"/>
      <c r="AW67" s="79">
        <v>43221</v>
      </c>
      <c r="AX67" s="79"/>
      <c r="AY67" s="79">
        <v>43101</v>
      </c>
      <c r="AZ67" s="79"/>
      <c r="BA67" s="80">
        <v>42887</v>
      </c>
      <c r="BB67" s="79"/>
    </row>
    <row r="68" spans="1:54" x14ac:dyDescent="0.45">
      <c r="A68" s="68"/>
      <c r="B68" s="69"/>
      <c r="C68" s="35" t="s">
        <v>32</v>
      </c>
      <c r="D68" s="34" t="s">
        <v>33</v>
      </c>
      <c r="E68" s="34" t="s">
        <v>62</v>
      </c>
      <c r="F68" s="35" t="s">
        <v>63</v>
      </c>
      <c r="G68" s="34" t="s">
        <v>62</v>
      </c>
      <c r="H68" s="35" t="s">
        <v>63</v>
      </c>
      <c r="I68" s="34" t="s">
        <v>62</v>
      </c>
      <c r="J68" s="35" t="s">
        <v>63</v>
      </c>
      <c r="K68" s="34" t="s">
        <v>62</v>
      </c>
      <c r="L68" s="35" t="s">
        <v>63</v>
      </c>
      <c r="M68" s="34" t="s">
        <v>62</v>
      </c>
      <c r="N68" s="35" t="s">
        <v>63</v>
      </c>
      <c r="O68" s="34" t="s">
        <v>62</v>
      </c>
      <c r="P68" s="35" t="s">
        <v>63</v>
      </c>
      <c r="R68" s="68"/>
      <c r="S68" s="69"/>
      <c r="T68" s="35" t="s">
        <v>32</v>
      </c>
      <c r="U68" s="34" t="s">
        <v>33</v>
      </c>
      <c r="V68" s="34" t="s">
        <v>62</v>
      </c>
      <c r="W68" s="35" t="s">
        <v>63</v>
      </c>
      <c r="X68" s="34" t="s">
        <v>62</v>
      </c>
      <c r="Y68" s="35" t="s">
        <v>63</v>
      </c>
      <c r="Z68" s="34" t="s">
        <v>62</v>
      </c>
      <c r="AA68" s="35" t="s">
        <v>63</v>
      </c>
      <c r="AB68" s="34" t="s">
        <v>62</v>
      </c>
      <c r="AC68" s="35" t="s">
        <v>63</v>
      </c>
      <c r="AD68" s="34" t="s">
        <v>62</v>
      </c>
      <c r="AE68" s="35" t="s">
        <v>63</v>
      </c>
      <c r="AF68" s="34" t="s">
        <v>62</v>
      </c>
      <c r="AG68" s="35" t="s">
        <v>63</v>
      </c>
      <c r="AH68" s="34" t="s">
        <v>62</v>
      </c>
      <c r="AI68" s="35" t="s">
        <v>63</v>
      </c>
      <c r="AK68" s="68"/>
      <c r="AL68" s="69"/>
      <c r="AM68" s="35" t="s">
        <v>32</v>
      </c>
      <c r="AN68" s="34" t="s">
        <v>33</v>
      </c>
      <c r="AO68" s="34" t="s">
        <v>62</v>
      </c>
      <c r="AP68" s="35" t="s">
        <v>63</v>
      </c>
      <c r="AQ68" s="34" t="s">
        <v>62</v>
      </c>
      <c r="AR68" s="35" t="s">
        <v>63</v>
      </c>
      <c r="AS68" s="34" t="s">
        <v>62</v>
      </c>
      <c r="AT68" s="35" t="s">
        <v>63</v>
      </c>
      <c r="AU68" s="34" t="s">
        <v>62</v>
      </c>
      <c r="AV68" s="35" t="s">
        <v>63</v>
      </c>
      <c r="AW68" s="34" t="s">
        <v>62</v>
      </c>
      <c r="AX68" s="35" t="s">
        <v>63</v>
      </c>
      <c r="AY68" s="34" t="s">
        <v>62</v>
      </c>
      <c r="AZ68" s="35" t="s">
        <v>63</v>
      </c>
      <c r="BA68" s="34" t="s">
        <v>62</v>
      </c>
      <c r="BB68" s="35" t="s">
        <v>63</v>
      </c>
    </row>
    <row r="69" spans="1:54" ht="14.25" hidden="1" customHeight="1" x14ac:dyDescent="0.45">
      <c r="A69" s="69"/>
      <c r="B69" s="67" t="s">
        <v>36</v>
      </c>
      <c r="C69" s="35" t="s">
        <v>32</v>
      </c>
      <c r="D69" s="34" t="s">
        <v>33</v>
      </c>
      <c r="E69" s="34" t="s">
        <v>64</v>
      </c>
      <c r="F69" s="34" t="s">
        <v>65</v>
      </c>
      <c r="G69" s="34" t="s">
        <v>64</v>
      </c>
      <c r="H69" s="34" t="s">
        <v>65</v>
      </c>
      <c r="I69" s="34" t="s">
        <v>64</v>
      </c>
      <c r="J69" s="34" t="s">
        <v>65</v>
      </c>
      <c r="K69" s="34" t="s">
        <v>64</v>
      </c>
      <c r="L69" s="34" t="s">
        <v>65</v>
      </c>
      <c r="M69" s="34" t="s">
        <v>66</v>
      </c>
      <c r="N69" s="34" t="s">
        <v>67</v>
      </c>
      <c r="O69" s="34" t="s">
        <v>68</v>
      </c>
      <c r="P69" s="35" t="s">
        <v>69</v>
      </c>
      <c r="R69" s="69"/>
      <c r="S69" s="67" t="s">
        <v>36</v>
      </c>
      <c r="T69" s="35" t="s">
        <v>32</v>
      </c>
      <c r="U69" s="34" t="s">
        <v>33</v>
      </c>
      <c r="V69" s="34" t="s">
        <v>64</v>
      </c>
      <c r="W69" s="34" t="s">
        <v>65</v>
      </c>
      <c r="X69" s="34" t="s">
        <v>64</v>
      </c>
      <c r="Y69" s="34" t="s">
        <v>65</v>
      </c>
      <c r="Z69" s="34" t="s">
        <v>64</v>
      </c>
      <c r="AA69" s="34" t="s">
        <v>65</v>
      </c>
      <c r="AB69" s="34" t="s">
        <v>64</v>
      </c>
      <c r="AC69" s="34" t="s">
        <v>65</v>
      </c>
      <c r="AD69" s="34" t="s">
        <v>64</v>
      </c>
      <c r="AE69" s="34" t="s">
        <v>65</v>
      </c>
      <c r="AF69" s="34" t="s">
        <v>66</v>
      </c>
      <c r="AG69" s="34" t="s">
        <v>67</v>
      </c>
      <c r="AH69" s="34" t="s">
        <v>68</v>
      </c>
      <c r="AI69" s="35" t="s">
        <v>69</v>
      </c>
      <c r="AK69" s="69"/>
      <c r="AL69" s="67" t="s">
        <v>36</v>
      </c>
      <c r="AM69" s="35" t="s">
        <v>32</v>
      </c>
      <c r="AN69" s="34" t="s">
        <v>33</v>
      </c>
      <c r="AO69" s="34" t="s">
        <v>64</v>
      </c>
      <c r="AP69" s="34" t="s">
        <v>65</v>
      </c>
      <c r="AQ69" s="34" t="s">
        <v>64</v>
      </c>
      <c r="AR69" s="34" t="s">
        <v>65</v>
      </c>
      <c r="AS69" s="34" t="s">
        <v>64</v>
      </c>
      <c r="AT69" s="34" t="s">
        <v>65</v>
      </c>
      <c r="AU69" s="34" t="s">
        <v>64</v>
      </c>
      <c r="AV69" s="34" t="s">
        <v>65</v>
      </c>
      <c r="AW69" s="34" t="s">
        <v>64</v>
      </c>
      <c r="AX69" s="34" t="s">
        <v>65</v>
      </c>
      <c r="AY69" s="34" t="s">
        <v>66</v>
      </c>
      <c r="AZ69" s="34" t="s">
        <v>67</v>
      </c>
      <c r="BA69" s="34" t="s">
        <v>68</v>
      </c>
      <c r="BB69" s="35" t="s">
        <v>69</v>
      </c>
    </row>
    <row r="70" spans="1:54" x14ac:dyDescent="0.45">
      <c r="A70" s="85" t="s">
        <v>43</v>
      </c>
      <c r="B70" s="70" t="s">
        <v>44</v>
      </c>
      <c r="C70" s="71" t="s">
        <v>45</v>
      </c>
      <c r="D70" s="72" t="s">
        <v>77</v>
      </c>
      <c r="E70" s="36">
        <f>F70/Notes!$F59</f>
        <v>8.6892070270120761E-2</v>
      </c>
      <c r="F70" s="37">
        <v>2114178</v>
      </c>
      <c r="G70" s="36">
        <f>H70/Notes!$F59</f>
        <v>9.0204952258389176E-2</v>
      </c>
      <c r="H70" s="37">
        <v>2194784</v>
      </c>
      <c r="I70" s="36">
        <v>9.4E-2</v>
      </c>
      <c r="J70" s="37">
        <v>2291155</v>
      </c>
      <c r="K70" s="36">
        <v>0.106</v>
      </c>
      <c r="L70" s="37">
        <v>2577214</v>
      </c>
      <c r="M70" s="36">
        <v>0.123</v>
      </c>
      <c r="N70" s="37">
        <v>2978239</v>
      </c>
      <c r="O70" s="36">
        <v>0.21</v>
      </c>
      <c r="P70" s="37">
        <v>5104762</v>
      </c>
      <c r="R70" s="85" t="s">
        <v>43</v>
      </c>
      <c r="S70" s="70" t="s">
        <v>44</v>
      </c>
      <c r="T70" s="71" t="s">
        <v>45</v>
      </c>
      <c r="U70" s="72" t="s">
        <v>78</v>
      </c>
      <c r="V70" s="36">
        <v>4.8000000000000001E-2</v>
      </c>
      <c r="W70" s="37">
        <v>1172708</v>
      </c>
      <c r="X70" s="36">
        <v>5.0999999999999997E-2</v>
      </c>
      <c r="Y70" s="37">
        <v>1228604</v>
      </c>
      <c r="Z70" s="75">
        <v>0.05</v>
      </c>
      <c r="AA70" s="37">
        <v>1218967</v>
      </c>
      <c r="AB70" s="36">
        <v>5.1999999999999998E-2</v>
      </c>
      <c r="AC70" s="37">
        <v>1274013</v>
      </c>
      <c r="AD70" s="36">
        <v>0.06</v>
      </c>
      <c r="AE70" s="37">
        <v>1456577</v>
      </c>
      <c r="AF70" s="36">
        <v>6.7000000000000004E-2</v>
      </c>
      <c r="AG70" s="37">
        <v>1615835</v>
      </c>
      <c r="AH70" s="36">
        <v>0.09</v>
      </c>
      <c r="AI70" s="37">
        <v>2201853</v>
      </c>
      <c r="AK70" s="85" t="s">
        <v>43</v>
      </c>
      <c r="AL70" s="70" t="s">
        <v>44</v>
      </c>
      <c r="AM70" s="71" t="s">
        <v>45</v>
      </c>
      <c r="AN70" s="72" t="s">
        <v>79</v>
      </c>
      <c r="AO70" s="36">
        <v>3.3000000000000002E-2</v>
      </c>
      <c r="AP70" s="37">
        <v>791295</v>
      </c>
      <c r="AQ70" s="36">
        <v>3.5000000000000003E-2</v>
      </c>
      <c r="AR70" s="37">
        <v>856654</v>
      </c>
      <c r="AS70" s="36">
        <v>2.5999999999999999E-2</v>
      </c>
      <c r="AT70" s="37">
        <v>630567</v>
      </c>
      <c r="AU70" s="36">
        <v>3.9E-2</v>
      </c>
      <c r="AV70" s="37">
        <v>951364</v>
      </c>
      <c r="AW70" s="36">
        <v>4.8000000000000001E-2</v>
      </c>
      <c r="AX70" s="37">
        <v>1164588</v>
      </c>
      <c r="AY70" s="36">
        <v>5.8999999999999997E-2</v>
      </c>
      <c r="AZ70" s="37">
        <v>1428515</v>
      </c>
      <c r="BA70" s="36">
        <v>0.12</v>
      </c>
      <c r="BB70" s="37">
        <v>2924506</v>
      </c>
    </row>
    <row r="71" spans="1:54" x14ac:dyDescent="0.45">
      <c r="A71" s="85"/>
      <c r="B71" s="70" t="s">
        <v>44</v>
      </c>
      <c r="C71" s="70" t="s">
        <v>49</v>
      </c>
      <c r="D71" s="72" t="s">
        <v>77</v>
      </c>
      <c r="E71" s="38">
        <f>F71/Notes!$F60</f>
        <v>1.4037520755657133E-3</v>
      </c>
      <c r="F71" s="39">
        <v>3899</v>
      </c>
      <c r="G71" s="38">
        <f>H71/Notes!$F60</f>
        <v>1.4426351799927705E-3</v>
      </c>
      <c r="H71" s="39">
        <v>4007</v>
      </c>
      <c r="I71" s="38">
        <v>1E-3</v>
      </c>
      <c r="J71" s="39">
        <v>4038</v>
      </c>
      <c r="K71" s="38">
        <v>2E-3</v>
      </c>
      <c r="L71" s="39">
        <v>4377</v>
      </c>
      <c r="M71" s="38">
        <v>2E-3</v>
      </c>
      <c r="N71" s="39">
        <v>4629</v>
      </c>
      <c r="O71" s="38">
        <v>4.0000000000000001E-3</v>
      </c>
      <c r="P71" s="39">
        <v>10599</v>
      </c>
      <c r="R71" s="85"/>
      <c r="S71" s="70" t="s">
        <v>44</v>
      </c>
      <c r="T71" s="70" t="s">
        <v>49</v>
      </c>
      <c r="U71" s="72" t="s">
        <v>78</v>
      </c>
      <c r="V71" s="38">
        <v>0</v>
      </c>
      <c r="W71" s="39">
        <v>484</v>
      </c>
      <c r="X71" s="38">
        <v>0</v>
      </c>
      <c r="Y71" s="39">
        <v>470</v>
      </c>
      <c r="Z71" s="76">
        <v>0</v>
      </c>
      <c r="AA71" s="39">
        <v>469</v>
      </c>
      <c r="AB71" s="38">
        <v>0</v>
      </c>
      <c r="AC71" s="39">
        <v>477</v>
      </c>
      <c r="AD71" s="38">
        <v>0</v>
      </c>
      <c r="AE71" s="39">
        <v>504</v>
      </c>
      <c r="AF71" s="38">
        <v>0</v>
      </c>
      <c r="AG71" s="39">
        <v>581</v>
      </c>
      <c r="AH71" s="38">
        <v>0</v>
      </c>
      <c r="AI71" s="39">
        <v>941</v>
      </c>
      <c r="AK71" s="85"/>
      <c r="AL71" s="70" t="s">
        <v>44</v>
      </c>
      <c r="AM71" s="70" t="s">
        <v>49</v>
      </c>
      <c r="AN71" s="72" t="s">
        <v>79</v>
      </c>
      <c r="AO71" s="38">
        <v>0</v>
      </c>
      <c r="AP71" s="39">
        <v>194</v>
      </c>
      <c r="AQ71" s="38">
        <v>0</v>
      </c>
      <c r="AR71" s="39">
        <v>198</v>
      </c>
      <c r="AS71" s="38">
        <v>0</v>
      </c>
      <c r="AT71" s="39">
        <v>20</v>
      </c>
      <c r="AU71" s="38">
        <v>0</v>
      </c>
      <c r="AV71" s="39">
        <v>223</v>
      </c>
      <c r="AW71" s="38">
        <v>0</v>
      </c>
      <c r="AX71" s="39">
        <v>235</v>
      </c>
      <c r="AY71" s="38">
        <v>0</v>
      </c>
      <c r="AZ71" s="39">
        <v>243</v>
      </c>
      <c r="BA71" s="38">
        <v>0</v>
      </c>
      <c r="BB71" s="39">
        <v>703</v>
      </c>
    </row>
    <row r="72" spans="1:54" x14ac:dyDescent="0.45">
      <c r="A72" s="85"/>
      <c r="B72" s="70" t="s">
        <v>44</v>
      </c>
      <c r="C72" s="70" t="s">
        <v>50</v>
      </c>
      <c r="D72" s="72" t="s">
        <v>77</v>
      </c>
      <c r="E72" s="38">
        <f>F72/Notes!$F61</f>
        <v>9.790876434365145E-2</v>
      </c>
      <c r="F72" s="39">
        <v>2110279</v>
      </c>
      <c r="G72" s="38">
        <f>H72/Notes!$F61</f>
        <v>0.10164355946417117</v>
      </c>
      <c r="H72" s="39">
        <v>2190777</v>
      </c>
      <c r="I72" s="38">
        <v>0.106</v>
      </c>
      <c r="J72" s="39">
        <v>2287117</v>
      </c>
      <c r="K72" s="38">
        <v>0.12</v>
      </c>
      <c r="L72" s="39">
        <v>2572837</v>
      </c>
      <c r="M72" s="38">
        <v>0.13800000000000001</v>
      </c>
      <c r="N72" s="39">
        <v>2973610</v>
      </c>
      <c r="O72" s="38">
        <v>0.23599999999999999</v>
      </c>
      <c r="P72" s="39">
        <v>5094163</v>
      </c>
      <c r="R72" s="85"/>
      <c r="S72" s="70" t="s">
        <v>44</v>
      </c>
      <c r="T72" s="70" t="s">
        <v>50</v>
      </c>
      <c r="U72" s="72" t="s">
        <v>78</v>
      </c>
      <c r="V72" s="38">
        <v>5.3999999999999999E-2</v>
      </c>
      <c r="W72" s="39">
        <v>1172224</v>
      </c>
      <c r="X72" s="38">
        <v>5.7000000000000002E-2</v>
      </c>
      <c r="Y72" s="39">
        <v>1228134</v>
      </c>
      <c r="Z72" s="76">
        <v>5.7000000000000002E-2</v>
      </c>
      <c r="AA72" s="39">
        <v>1218498</v>
      </c>
      <c r="AB72" s="38">
        <v>5.8999999999999997E-2</v>
      </c>
      <c r="AC72" s="39">
        <v>1273536</v>
      </c>
      <c r="AD72" s="38">
        <v>6.8000000000000005E-2</v>
      </c>
      <c r="AE72" s="39">
        <v>1456073</v>
      </c>
      <c r="AF72" s="38">
        <v>7.4999999999999997E-2</v>
      </c>
      <c r="AG72" s="39">
        <v>1615254</v>
      </c>
      <c r="AH72" s="38">
        <v>0.10199999999999999</v>
      </c>
      <c r="AI72" s="39">
        <v>2200912</v>
      </c>
      <c r="AK72" s="85"/>
      <c r="AL72" s="70" t="s">
        <v>44</v>
      </c>
      <c r="AM72" s="70" t="s">
        <v>50</v>
      </c>
      <c r="AN72" s="72" t="s">
        <v>79</v>
      </c>
      <c r="AO72" s="38">
        <v>3.6999999999999998E-2</v>
      </c>
      <c r="AP72" s="39">
        <v>791101</v>
      </c>
      <c r="AQ72" s="38">
        <v>0.04</v>
      </c>
      <c r="AR72" s="39">
        <v>856456</v>
      </c>
      <c r="AS72" s="38">
        <v>2.9000000000000001E-2</v>
      </c>
      <c r="AT72" s="39">
        <v>630547</v>
      </c>
      <c r="AU72" s="38">
        <v>4.3999999999999997E-2</v>
      </c>
      <c r="AV72" s="39">
        <v>951141</v>
      </c>
      <c r="AW72" s="38">
        <v>5.3999999999999999E-2</v>
      </c>
      <c r="AX72" s="39">
        <v>1164353</v>
      </c>
      <c r="AY72" s="38">
        <v>6.6000000000000003E-2</v>
      </c>
      <c r="AZ72" s="39">
        <v>1428272</v>
      </c>
      <c r="BA72" s="38">
        <v>0.13600000000000001</v>
      </c>
      <c r="BB72" s="39">
        <v>2923803</v>
      </c>
    </row>
    <row r="73" spans="1:54" x14ac:dyDescent="0.45">
      <c r="A73" s="86" t="s">
        <v>51</v>
      </c>
      <c r="B73" s="73" t="s">
        <v>52</v>
      </c>
      <c r="C73" s="70" t="s">
        <v>45</v>
      </c>
      <c r="D73" s="72" t="s">
        <v>77</v>
      </c>
      <c r="E73" s="40">
        <f>F73/Notes!$F62</f>
        <v>2.3962531757509824E-2</v>
      </c>
      <c r="F73" s="37">
        <v>312373</v>
      </c>
      <c r="G73" s="40">
        <f>H73/Notes!$F62</f>
        <v>2.4459544121756754E-2</v>
      </c>
      <c r="H73" s="37">
        <v>318852</v>
      </c>
      <c r="I73" s="40">
        <v>2.4E-2</v>
      </c>
      <c r="J73" s="37">
        <v>317672</v>
      </c>
      <c r="K73" s="40">
        <v>2.5999999999999999E-2</v>
      </c>
      <c r="L73" s="37">
        <v>336305</v>
      </c>
      <c r="M73" s="40">
        <v>2.9000000000000001E-2</v>
      </c>
      <c r="N73" s="37">
        <v>377197</v>
      </c>
      <c r="O73" s="40">
        <v>4.9000000000000002E-2</v>
      </c>
      <c r="P73" s="37">
        <v>639949</v>
      </c>
      <c r="R73" s="86" t="s">
        <v>51</v>
      </c>
      <c r="S73" s="73" t="s">
        <v>52</v>
      </c>
      <c r="T73" s="70" t="s">
        <v>45</v>
      </c>
      <c r="U73" s="72" t="s">
        <v>78</v>
      </c>
      <c r="V73" s="40">
        <v>8.9999999999999993E-3</v>
      </c>
      <c r="W73" s="37">
        <v>123763</v>
      </c>
      <c r="X73" s="40">
        <v>0.01</v>
      </c>
      <c r="Y73" s="37">
        <v>125335</v>
      </c>
      <c r="Z73" s="77">
        <v>0.01</v>
      </c>
      <c r="AA73" s="37">
        <v>123866</v>
      </c>
      <c r="AB73" s="40">
        <v>0.01</v>
      </c>
      <c r="AC73" s="37">
        <v>126299</v>
      </c>
      <c r="AD73" s="40">
        <v>0.01</v>
      </c>
      <c r="AE73" s="37">
        <v>134880</v>
      </c>
      <c r="AF73" s="40">
        <v>1.2E-2</v>
      </c>
      <c r="AG73" s="37">
        <v>153810</v>
      </c>
      <c r="AH73" s="40">
        <v>1.7000000000000001E-2</v>
      </c>
      <c r="AI73" s="37">
        <v>221683</v>
      </c>
      <c r="AK73" s="86" t="s">
        <v>51</v>
      </c>
      <c r="AL73" s="73" t="s">
        <v>52</v>
      </c>
      <c r="AM73" s="70" t="s">
        <v>45</v>
      </c>
      <c r="AN73" s="72" t="s">
        <v>79</v>
      </c>
      <c r="AO73" s="40">
        <v>5.0000000000000001E-3</v>
      </c>
      <c r="AP73" s="37">
        <v>67507</v>
      </c>
      <c r="AQ73" s="40">
        <v>5.0000000000000001E-3</v>
      </c>
      <c r="AR73" s="37">
        <v>68399</v>
      </c>
      <c r="AS73" s="40">
        <v>3.0000000000000001E-3</v>
      </c>
      <c r="AT73" s="37">
        <v>33432</v>
      </c>
      <c r="AU73" s="40">
        <v>6.0000000000000001E-3</v>
      </c>
      <c r="AV73" s="37">
        <v>73568</v>
      </c>
      <c r="AW73" s="40">
        <v>6.0000000000000001E-3</v>
      </c>
      <c r="AX73" s="37">
        <v>78964</v>
      </c>
      <c r="AY73" s="40">
        <v>7.0000000000000001E-3</v>
      </c>
      <c r="AZ73" s="37">
        <v>95643</v>
      </c>
      <c r="BA73" s="40">
        <v>1.4999999999999999E-2</v>
      </c>
      <c r="BB73" s="37">
        <v>198333</v>
      </c>
    </row>
    <row r="74" spans="1:54" x14ac:dyDescent="0.45">
      <c r="A74" s="87"/>
      <c r="B74" s="73" t="s">
        <v>52</v>
      </c>
      <c r="C74" s="70" t="s">
        <v>49</v>
      </c>
      <c r="D74" s="72" t="s">
        <v>77</v>
      </c>
      <c r="E74" s="38">
        <f>F74/Notes!$F63</f>
        <v>3.0223859225546649E-4</v>
      </c>
      <c r="F74" s="39">
        <v>686</v>
      </c>
      <c r="G74" s="38">
        <f>H74/Notes!$F63</f>
        <v>3.2338648209258368E-4</v>
      </c>
      <c r="H74" s="39">
        <v>734</v>
      </c>
      <c r="I74" s="38">
        <v>0</v>
      </c>
      <c r="J74" s="39">
        <v>731</v>
      </c>
      <c r="K74" s="38">
        <v>0</v>
      </c>
      <c r="L74" s="39">
        <v>785</v>
      </c>
      <c r="M74" s="38">
        <v>0</v>
      </c>
      <c r="N74" s="39">
        <v>873</v>
      </c>
      <c r="O74" s="38">
        <v>1E-3</v>
      </c>
      <c r="P74" s="39">
        <v>2693</v>
      </c>
      <c r="R74" s="87"/>
      <c r="S74" s="73" t="s">
        <v>52</v>
      </c>
      <c r="T74" s="70" t="s">
        <v>49</v>
      </c>
      <c r="U74" s="72" t="s">
        <v>78</v>
      </c>
      <c r="V74" s="38">
        <v>0</v>
      </c>
      <c r="W74" s="39">
        <v>44</v>
      </c>
      <c r="X74" s="38">
        <v>0</v>
      </c>
      <c r="Y74" s="39">
        <v>45</v>
      </c>
      <c r="Z74" s="76">
        <v>0</v>
      </c>
      <c r="AA74" s="39">
        <v>44</v>
      </c>
      <c r="AB74" s="38">
        <v>0</v>
      </c>
      <c r="AC74" s="39">
        <v>54</v>
      </c>
      <c r="AD74" s="38">
        <v>0</v>
      </c>
      <c r="AE74" s="39">
        <v>64</v>
      </c>
      <c r="AF74" s="38">
        <v>0</v>
      </c>
      <c r="AG74" s="39">
        <v>91</v>
      </c>
      <c r="AH74" s="38">
        <v>0</v>
      </c>
      <c r="AI74" s="39">
        <v>178</v>
      </c>
      <c r="AK74" s="87"/>
      <c r="AL74" s="73" t="s">
        <v>52</v>
      </c>
      <c r="AM74" s="70" t="s">
        <v>49</v>
      </c>
      <c r="AN74" s="72" t="s">
        <v>79</v>
      </c>
      <c r="AO74" s="38">
        <v>0</v>
      </c>
      <c r="AP74" s="39">
        <v>10</v>
      </c>
      <c r="AQ74" s="38">
        <v>0</v>
      </c>
      <c r="AR74" s="39">
        <v>10</v>
      </c>
      <c r="AS74" s="38">
        <v>0</v>
      </c>
      <c r="AT74" s="39">
        <v>0</v>
      </c>
      <c r="AU74" s="38">
        <v>0</v>
      </c>
      <c r="AV74" s="39">
        <v>9</v>
      </c>
      <c r="AW74" s="38">
        <v>0</v>
      </c>
      <c r="AX74" s="39">
        <v>14</v>
      </c>
      <c r="AY74" s="38">
        <v>0</v>
      </c>
      <c r="AZ74" s="39">
        <v>14</v>
      </c>
      <c r="BA74" s="38">
        <v>0</v>
      </c>
      <c r="BB74" s="39">
        <v>52</v>
      </c>
    </row>
    <row r="75" spans="1:54" x14ac:dyDescent="0.45">
      <c r="A75" s="88"/>
      <c r="B75" s="73" t="s">
        <v>52</v>
      </c>
      <c r="C75" s="70" t="s">
        <v>50</v>
      </c>
      <c r="D75" s="72" t="s">
        <v>77</v>
      </c>
      <c r="E75" s="38">
        <f>F75/Notes!$F64</f>
        <v>2.8950611280917818E-2</v>
      </c>
      <c r="F75" s="39">
        <v>311687</v>
      </c>
      <c r="G75" s="38">
        <f>H75/Notes!$F64</f>
        <v>2.95479457258821E-2</v>
      </c>
      <c r="H75" s="39">
        <v>318118</v>
      </c>
      <c r="I75" s="38">
        <v>2.9000000000000001E-2</v>
      </c>
      <c r="J75" s="39">
        <v>316941</v>
      </c>
      <c r="K75" s="38">
        <v>3.1E-2</v>
      </c>
      <c r="L75" s="39">
        <v>335520</v>
      </c>
      <c r="M75" s="38">
        <v>3.5000000000000003E-2</v>
      </c>
      <c r="N75" s="39">
        <v>376324</v>
      </c>
      <c r="O75" s="38">
        <v>5.8999999999999997E-2</v>
      </c>
      <c r="P75" s="39">
        <v>637256</v>
      </c>
      <c r="R75" s="88"/>
      <c r="S75" s="73" t="s">
        <v>52</v>
      </c>
      <c r="T75" s="70" t="s">
        <v>50</v>
      </c>
      <c r="U75" s="72" t="s">
        <v>78</v>
      </c>
      <c r="V75" s="38">
        <v>1.0999999999999999E-2</v>
      </c>
      <c r="W75" s="39">
        <v>123719</v>
      </c>
      <c r="X75" s="38">
        <v>1.2E-2</v>
      </c>
      <c r="Y75" s="39">
        <v>125290</v>
      </c>
      <c r="Z75" s="76">
        <v>1.2E-2</v>
      </c>
      <c r="AA75" s="39">
        <v>123822</v>
      </c>
      <c r="AB75" s="38">
        <v>1.2E-2</v>
      </c>
      <c r="AC75" s="39">
        <v>126245</v>
      </c>
      <c r="AD75" s="38">
        <v>1.2999999999999999E-2</v>
      </c>
      <c r="AE75" s="39">
        <v>134816</v>
      </c>
      <c r="AF75" s="38">
        <v>1.4E-2</v>
      </c>
      <c r="AG75" s="39">
        <v>153719</v>
      </c>
      <c r="AH75" s="38">
        <v>2.1000000000000001E-2</v>
      </c>
      <c r="AI75" s="39">
        <v>221505</v>
      </c>
      <c r="AK75" s="88"/>
      <c r="AL75" s="73" t="s">
        <v>52</v>
      </c>
      <c r="AM75" s="70" t="s">
        <v>50</v>
      </c>
      <c r="AN75" s="72" t="s">
        <v>79</v>
      </c>
      <c r="AO75" s="38">
        <v>6.0000000000000001E-3</v>
      </c>
      <c r="AP75" s="39">
        <v>67497</v>
      </c>
      <c r="AQ75" s="38">
        <v>6.0000000000000001E-3</v>
      </c>
      <c r="AR75" s="39">
        <v>68389</v>
      </c>
      <c r="AS75" s="38">
        <v>3.0000000000000001E-3</v>
      </c>
      <c r="AT75" s="39">
        <v>33432</v>
      </c>
      <c r="AU75" s="38">
        <v>7.0000000000000001E-3</v>
      </c>
      <c r="AV75" s="39">
        <v>73559</v>
      </c>
      <c r="AW75" s="38">
        <v>7.0000000000000001E-3</v>
      </c>
      <c r="AX75" s="39">
        <v>78950</v>
      </c>
      <c r="AY75" s="38">
        <v>8.9999999999999993E-3</v>
      </c>
      <c r="AZ75" s="39">
        <v>95629</v>
      </c>
      <c r="BA75" s="38">
        <v>1.7999999999999999E-2</v>
      </c>
      <c r="BB75" s="39">
        <v>198281</v>
      </c>
    </row>
    <row r="76" spans="1:54" x14ac:dyDescent="0.45">
      <c r="A76" s="86" t="s">
        <v>53</v>
      </c>
      <c r="B76" s="73" t="s">
        <v>54</v>
      </c>
      <c r="C76" s="70" t="s">
        <v>45</v>
      </c>
      <c r="D76" s="72" t="s">
        <v>77</v>
      </c>
      <c r="E76" s="56">
        <f>F76/Notes!$F65</f>
        <v>2.6372417750573834E-2</v>
      </c>
      <c r="F76" s="37">
        <v>36399</v>
      </c>
      <c r="G76" s="56">
        <f>H76/Notes!$F65</f>
        <v>2.6284748788574345E-2</v>
      </c>
      <c r="H76" s="37">
        <v>36278</v>
      </c>
      <c r="I76" s="56">
        <v>2.4E-2</v>
      </c>
      <c r="J76" s="37">
        <v>33378</v>
      </c>
      <c r="K76" s="40">
        <v>2.5999999999999999E-2</v>
      </c>
      <c r="L76" s="37">
        <v>35303</v>
      </c>
      <c r="M76" s="40">
        <v>2.8000000000000001E-2</v>
      </c>
      <c r="N76" s="37">
        <v>38503</v>
      </c>
      <c r="O76" s="40">
        <v>4.8000000000000001E-2</v>
      </c>
      <c r="P76" s="37">
        <v>65782</v>
      </c>
      <c r="R76" s="86" t="s">
        <v>53</v>
      </c>
      <c r="S76" s="73" t="s">
        <v>54</v>
      </c>
      <c r="T76" s="70" t="s">
        <v>45</v>
      </c>
      <c r="U76" s="72" t="s">
        <v>78</v>
      </c>
      <c r="V76" s="40">
        <v>7.0000000000000001E-3</v>
      </c>
      <c r="W76" s="37">
        <v>10267</v>
      </c>
      <c r="X76" s="40">
        <v>8.0000000000000002E-3</v>
      </c>
      <c r="Y76" s="37">
        <v>10459</v>
      </c>
      <c r="Z76" s="77">
        <v>7.0000000000000001E-3</v>
      </c>
      <c r="AA76" s="37">
        <v>10236</v>
      </c>
      <c r="AB76" s="40">
        <v>7.0000000000000001E-3</v>
      </c>
      <c r="AC76" s="37">
        <v>9671</v>
      </c>
      <c r="AD76" s="40">
        <v>8.9999999999999993E-3</v>
      </c>
      <c r="AE76" s="37">
        <v>11796</v>
      </c>
      <c r="AF76" s="40">
        <v>1.0999999999999999E-2</v>
      </c>
      <c r="AG76" s="37">
        <v>15261</v>
      </c>
      <c r="AH76" s="40">
        <v>1.4E-2</v>
      </c>
      <c r="AI76" s="37">
        <v>19706</v>
      </c>
      <c r="AK76" s="86" t="s">
        <v>53</v>
      </c>
      <c r="AL76" s="73" t="s">
        <v>54</v>
      </c>
      <c r="AM76" s="70" t="s">
        <v>45</v>
      </c>
      <c r="AN76" s="72" t="s">
        <v>79</v>
      </c>
      <c r="AO76" s="40">
        <v>3.0000000000000001E-3</v>
      </c>
      <c r="AP76" s="37">
        <v>3594</v>
      </c>
      <c r="AQ76" s="40">
        <v>3.0000000000000001E-3</v>
      </c>
      <c r="AR76" s="37">
        <v>3574</v>
      </c>
      <c r="AS76" s="40">
        <v>1E-3</v>
      </c>
      <c r="AT76" s="37">
        <v>973</v>
      </c>
      <c r="AU76" s="40">
        <v>3.0000000000000001E-3</v>
      </c>
      <c r="AV76" s="37">
        <v>3597</v>
      </c>
      <c r="AW76" s="40">
        <v>3.0000000000000001E-3</v>
      </c>
      <c r="AX76" s="37">
        <v>4037</v>
      </c>
      <c r="AY76" s="40">
        <v>3.0000000000000001E-3</v>
      </c>
      <c r="AZ76" s="37">
        <v>4541</v>
      </c>
      <c r="BA76" s="40">
        <v>8.9999999999999993E-3</v>
      </c>
      <c r="BB76" s="37">
        <v>12857</v>
      </c>
    </row>
    <row r="77" spans="1:54" x14ac:dyDescent="0.45">
      <c r="A77" s="87"/>
      <c r="B77" s="73" t="s">
        <v>54</v>
      </c>
      <c r="C77" s="70" t="s">
        <v>49</v>
      </c>
      <c r="D77" s="72" t="s">
        <v>77</v>
      </c>
      <c r="E77" s="38">
        <f>F77/Notes!$F66</f>
        <v>5.945231803987509E-3</v>
      </c>
      <c r="F77" s="39">
        <v>693</v>
      </c>
      <c r="G77" s="38">
        <f>H77/Notes!$F66</f>
        <v>5.9538107820596414E-3</v>
      </c>
      <c r="H77" s="39">
        <v>694</v>
      </c>
      <c r="I77" s="38">
        <v>5.0000000000000001E-3</v>
      </c>
      <c r="J77" s="39">
        <v>633</v>
      </c>
      <c r="K77" s="38">
        <v>5.0000000000000001E-3</v>
      </c>
      <c r="L77" s="39">
        <v>638</v>
      </c>
      <c r="M77" s="38">
        <v>5.0000000000000001E-3</v>
      </c>
      <c r="N77" s="39">
        <v>548</v>
      </c>
      <c r="O77" s="38">
        <v>8.0000000000000002E-3</v>
      </c>
      <c r="P77" s="39">
        <v>912</v>
      </c>
      <c r="R77" s="87"/>
      <c r="S77" s="73" t="s">
        <v>54</v>
      </c>
      <c r="T77" s="70" t="s">
        <v>49</v>
      </c>
      <c r="U77" s="72" t="s">
        <v>78</v>
      </c>
      <c r="V77" s="38">
        <v>0</v>
      </c>
      <c r="W77" s="39">
        <v>41</v>
      </c>
      <c r="X77" s="38">
        <v>0</v>
      </c>
      <c r="Y77" s="39">
        <v>43</v>
      </c>
      <c r="Z77" s="76">
        <v>0</v>
      </c>
      <c r="AA77" s="39">
        <v>43</v>
      </c>
      <c r="AB77" s="38">
        <v>0</v>
      </c>
      <c r="AC77" s="39">
        <v>32</v>
      </c>
      <c r="AD77" s="38">
        <v>0</v>
      </c>
      <c r="AE77" s="39">
        <v>32</v>
      </c>
      <c r="AF77" s="38">
        <v>0</v>
      </c>
      <c r="AG77" s="39">
        <v>34</v>
      </c>
      <c r="AH77" s="38">
        <v>1E-3</v>
      </c>
      <c r="AI77" s="39">
        <v>72</v>
      </c>
      <c r="AK77" s="87"/>
      <c r="AL77" s="73" t="s">
        <v>54</v>
      </c>
      <c r="AM77" s="70" t="s">
        <v>49</v>
      </c>
      <c r="AN77" s="72" t="s">
        <v>79</v>
      </c>
      <c r="AO77" s="38">
        <v>0</v>
      </c>
      <c r="AP77" s="39">
        <v>16</v>
      </c>
      <c r="AQ77" s="38">
        <v>0</v>
      </c>
      <c r="AR77" s="39">
        <v>16</v>
      </c>
      <c r="AS77" s="38">
        <v>0</v>
      </c>
      <c r="AT77" s="39">
        <v>1</v>
      </c>
      <c r="AU77" s="38">
        <v>0</v>
      </c>
      <c r="AV77" s="39">
        <v>17</v>
      </c>
      <c r="AW77" s="38">
        <v>0</v>
      </c>
      <c r="AX77" s="39">
        <v>17</v>
      </c>
      <c r="AY77" s="38">
        <v>0</v>
      </c>
      <c r="AZ77" s="39">
        <v>17</v>
      </c>
      <c r="BA77" s="38">
        <v>0</v>
      </c>
      <c r="BB77" s="39">
        <v>56</v>
      </c>
    </row>
    <row r="78" spans="1:54" x14ac:dyDescent="0.45">
      <c r="A78" s="88"/>
      <c r="B78" s="73" t="s">
        <v>54</v>
      </c>
      <c r="C78" s="70" t="s">
        <v>50</v>
      </c>
      <c r="D78" s="72" t="s">
        <v>77</v>
      </c>
      <c r="E78" s="38">
        <f>F78/Notes!$F67</f>
        <v>2.8256733785576135E-2</v>
      </c>
      <c r="F78" s="39">
        <v>35706</v>
      </c>
      <c r="G78" s="38">
        <f>H78/Notes!$F67</f>
        <v>2.8160186383967434E-2</v>
      </c>
      <c r="H78" s="39">
        <v>35584</v>
      </c>
      <c r="I78" s="38">
        <v>2.5999999999999999E-2</v>
      </c>
      <c r="J78" s="39">
        <v>32745</v>
      </c>
      <c r="K78" s="38">
        <v>2.8000000000000001E-2</v>
      </c>
      <c r="L78" s="39">
        <v>34665</v>
      </c>
      <c r="M78" s="38">
        <v>0.03</v>
      </c>
      <c r="N78" s="39">
        <v>37955</v>
      </c>
      <c r="O78" s="38">
        <v>5.0999999999999997E-2</v>
      </c>
      <c r="P78" s="39">
        <v>64870</v>
      </c>
      <c r="R78" s="88"/>
      <c r="S78" s="73" t="s">
        <v>54</v>
      </c>
      <c r="T78" s="70" t="s">
        <v>50</v>
      </c>
      <c r="U78" s="72" t="s">
        <v>78</v>
      </c>
      <c r="V78" s="38">
        <v>8.0000000000000002E-3</v>
      </c>
      <c r="W78" s="39">
        <v>10226</v>
      </c>
      <c r="X78" s="38">
        <v>8.0000000000000002E-3</v>
      </c>
      <c r="Y78" s="39">
        <v>10416</v>
      </c>
      <c r="Z78" s="76">
        <v>8.0000000000000002E-3</v>
      </c>
      <c r="AA78" s="39">
        <v>10193</v>
      </c>
      <c r="AB78" s="38">
        <v>8.0000000000000002E-3</v>
      </c>
      <c r="AC78" s="39">
        <v>9639</v>
      </c>
      <c r="AD78" s="38">
        <v>8.9999999999999993E-3</v>
      </c>
      <c r="AE78" s="39">
        <v>11764</v>
      </c>
      <c r="AF78" s="38">
        <v>1.2E-2</v>
      </c>
      <c r="AG78" s="39">
        <v>15227</v>
      </c>
      <c r="AH78" s="38">
        <v>1.6E-2</v>
      </c>
      <c r="AI78" s="39">
        <v>19634</v>
      </c>
      <c r="AK78" s="88"/>
      <c r="AL78" s="73" t="s">
        <v>54</v>
      </c>
      <c r="AM78" s="70" t="s">
        <v>50</v>
      </c>
      <c r="AN78" s="72" t="s">
        <v>79</v>
      </c>
      <c r="AO78" s="38">
        <v>3.0000000000000001E-3</v>
      </c>
      <c r="AP78" s="39">
        <v>3578</v>
      </c>
      <c r="AQ78" s="38">
        <v>3.0000000000000001E-3</v>
      </c>
      <c r="AR78" s="39">
        <v>3558</v>
      </c>
      <c r="AS78" s="38">
        <v>1E-3</v>
      </c>
      <c r="AT78" s="39">
        <v>972</v>
      </c>
      <c r="AU78" s="38">
        <v>3.0000000000000001E-3</v>
      </c>
      <c r="AV78" s="39">
        <v>3580</v>
      </c>
      <c r="AW78" s="38">
        <v>3.0000000000000001E-3</v>
      </c>
      <c r="AX78" s="39">
        <v>4020</v>
      </c>
      <c r="AY78" s="38">
        <v>4.0000000000000001E-3</v>
      </c>
      <c r="AZ78" s="39">
        <v>4524</v>
      </c>
      <c r="BA78" s="38">
        <v>0.01</v>
      </c>
      <c r="BB78" s="39">
        <v>12801</v>
      </c>
    </row>
    <row r="79" spans="1:54" x14ac:dyDescent="0.45">
      <c r="A79" s="86" t="s">
        <v>55</v>
      </c>
      <c r="B79" s="73" t="s">
        <v>56</v>
      </c>
      <c r="C79" s="70" t="s">
        <v>45</v>
      </c>
      <c r="D79" s="72" t="s">
        <v>77</v>
      </c>
      <c r="E79" s="40">
        <f>F79/Notes!$F68</f>
        <v>0.19984300878234995</v>
      </c>
      <c r="F79" s="37">
        <v>1566755</v>
      </c>
      <c r="G79" s="40">
        <f>H79/Notes!$F68</f>
        <v>0.20892000425003848</v>
      </c>
      <c r="H79" s="37">
        <v>1637918</v>
      </c>
      <c r="I79" s="40">
        <v>0.222</v>
      </c>
      <c r="J79" s="37">
        <v>1734733</v>
      </c>
      <c r="K79" s="40">
        <v>0.254</v>
      </c>
      <c r="L79" s="37">
        <v>1986354</v>
      </c>
      <c r="M79" s="40">
        <v>0.29699999999999999</v>
      </c>
      <c r="N79" s="37">
        <v>2315832</v>
      </c>
      <c r="O79" s="40">
        <v>0.5</v>
      </c>
      <c r="P79" s="37">
        <v>3923281</v>
      </c>
      <c r="R79" s="86" t="s">
        <v>55</v>
      </c>
      <c r="S79" s="73" t="s">
        <v>56</v>
      </c>
      <c r="T79" s="70" t="s">
        <v>45</v>
      </c>
      <c r="U79" s="72" t="s">
        <v>78</v>
      </c>
      <c r="V79" s="40">
        <v>0.121</v>
      </c>
      <c r="W79" s="37">
        <v>946467</v>
      </c>
      <c r="X79" s="40">
        <v>0.128</v>
      </c>
      <c r="Y79" s="37">
        <v>1000376</v>
      </c>
      <c r="Z79" s="77">
        <v>0.127</v>
      </c>
      <c r="AA79" s="37">
        <v>992490</v>
      </c>
      <c r="AB79" s="40">
        <v>0.13400000000000001</v>
      </c>
      <c r="AC79" s="37">
        <v>1043271</v>
      </c>
      <c r="AD79" s="40">
        <v>0.155</v>
      </c>
      <c r="AE79" s="37">
        <v>1209508</v>
      </c>
      <c r="AF79" s="40">
        <v>0.17100000000000001</v>
      </c>
      <c r="AG79" s="37">
        <v>1335914</v>
      </c>
      <c r="AH79" s="40">
        <v>0.22700000000000001</v>
      </c>
      <c r="AI79" s="37">
        <v>1776371</v>
      </c>
      <c r="AK79" s="86" t="s">
        <v>55</v>
      </c>
      <c r="AL79" s="73" t="s">
        <v>56</v>
      </c>
      <c r="AM79" s="70" t="s">
        <v>45</v>
      </c>
      <c r="AN79" s="72" t="s">
        <v>79</v>
      </c>
      <c r="AO79" s="40">
        <v>8.5999999999999993E-2</v>
      </c>
      <c r="AP79" s="37">
        <v>669674</v>
      </c>
      <c r="AQ79" s="40">
        <v>9.4E-2</v>
      </c>
      <c r="AR79" s="37">
        <v>733688</v>
      </c>
      <c r="AS79" s="40">
        <v>7.1999999999999995E-2</v>
      </c>
      <c r="AT79" s="37">
        <v>561625</v>
      </c>
      <c r="AU79" s="40">
        <v>0.105</v>
      </c>
      <c r="AV79" s="37">
        <v>819501</v>
      </c>
      <c r="AW79" s="40">
        <v>0.13100000000000001</v>
      </c>
      <c r="AX79" s="37">
        <v>1024165</v>
      </c>
      <c r="AY79" s="40">
        <v>0.161</v>
      </c>
      <c r="AZ79" s="37">
        <v>1257390</v>
      </c>
      <c r="BA79" s="40">
        <v>0.32500000000000001</v>
      </c>
      <c r="BB79" s="37">
        <v>2545015</v>
      </c>
    </row>
    <row r="80" spans="1:54" x14ac:dyDescent="0.45">
      <c r="A80" s="87"/>
      <c r="B80" s="73" t="s">
        <v>56</v>
      </c>
      <c r="C80" s="70" t="s">
        <v>49</v>
      </c>
      <c r="D80" s="72" t="s">
        <v>77</v>
      </c>
      <c r="E80" s="38">
        <f>F80/Notes!$F69</f>
        <v>3.7706484485412338E-3</v>
      </c>
      <c r="F80" s="39">
        <v>659</v>
      </c>
      <c r="G80" s="38">
        <f>H80/Notes!$F69</f>
        <v>3.7992573138564177E-3</v>
      </c>
      <c r="H80" s="39">
        <v>664</v>
      </c>
      <c r="I80" s="38">
        <v>4.0000000000000001E-3</v>
      </c>
      <c r="J80" s="39">
        <v>667</v>
      </c>
      <c r="K80" s="38">
        <v>4.0000000000000001E-3</v>
      </c>
      <c r="L80" s="39">
        <v>715</v>
      </c>
      <c r="M80" s="38">
        <v>4.0000000000000001E-3</v>
      </c>
      <c r="N80" s="39">
        <v>718</v>
      </c>
      <c r="O80" s="38">
        <v>1.4E-2</v>
      </c>
      <c r="P80" s="39">
        <v>2428</v>
      </c>
      <c r="R80" s="87"/>
      <c r="S80" s="73" t="s">
        <v>56</v>
      </c>
      <c r="T80" s="70" t="s">
        <v>49</v>
      </c>
      <c r="U80" s="72" t="s">
        <v>78</v>
      </c>
      <c r="V80" s="38">
        <v>1E-3</v>
      </c>
      <c r="W80" s="39">
        <v>96</v>
      </c>
      <c r="X80" s="38">
        <v>1E-3</v>
      </c>
      <c r="Y80" s="39">
        <v>96</v>
      </c>
      <c r="Z80" s="76">
        <v>1E-3</v>
      </c>
      <c r="AA80" s="39">
        <v>96</v>
      </c>
      <c r="AB80" s="38">
        <v>1E-3</v>
      </c>
      <c r="AC80" s="39">
        <v>104</v>
      </c>
      <c r="AD80" s="38">
        <v>1E-3</v>
      </c>
      <c r="AE80" s="39">
        <v>104</v>
      </c>
      <c r="AF80" s="38">
        <v>1E-3</v>
      </c>
      <c r="AG80" s="39">
        <v>97</v>
      </c>
      <c r="AH80" s="38">
        <v>1E-3</v>
      </c>
      <c r="AI80" s="39">
        <v>181</v>
      </c>
      <c r="AK80" s="87"/>
      <c r="AL80" s="73" t="s">
        <v>56</v>
      </c>
      <c r="AM80" s="70" t="s">
        <v>49</v>
      </c>
      <c r="AN80" s="72" t="s">
        <v>79</v>
      </c>
      <c r="AO80" s="38">
        <v>0</v>
      </c>
      <c r="AP80" s="39">
        <v>60</v>
      </c>
      <c r="AQ80" s="38">
        <v>0</v>
      </c>
      <c r="AR80" s="39">
        <v>60</v>
      </c>
      <c r="AS80" s="38">
        <v>0</v>
      </c>
      <c r="AT80" s="39">
        <v>16</v>
      </c>
      <c r="AU80" s="38">
        <v>0</v>
      </c>
      <c r="AV80" s="39">
        <v>69</v>
      </c>
      <c r="AW80" s="38">
        <v>0</v>
      </c>
      <c r="AX80" s="39">
        <v>70</v>
      </c>
      <c r="AY80" s="38">
        <v>0</v>
      </c>
      <c r="AZ80" s="39">
        <v>67</v>
      </c>
      <c r="BA80" s="38">
        <v>1E-3</v>
      </c>
      <c r="BB80" s="39">
        <v>160</v>
      </c>
    </row>
    <row r="81" spans="1:54" x14ac:dyDescent="0.45">
      <c r="A81" s="88"/>
      <c r="B81" s="73" t="s">
        <v>56</v>
      </c>
      <c r="C81" s="70" t="s">
        <v>50</v>
      </c>
      <c r="D81" s="72" t="s">
        <v>77</v>
      </c>
      <c r="E81" s="38">
        <f>F81/Notes!$F70</f>
        <v>0.20431359666689192</v>
      </c>
      <c r="F81" s="39">
        <v>1566096</v>
      </c>
      <c r="G81" s="38">
        <f>H81/Notes!$F70</f>
        <v>0.2135969017207473</v>
      </c>
      <c r="H81" s="39">
        <v>1637254</v>
      </c>
      <c r="I81" s="38">
        <v>0.22700000000000001</v>
      </c>
      <c r="J81" s="39">
        <v>1734066</v>
      </c>
      <c r="K81" s="38">
        <v>0.26</v>
      </c>
      <c r="L81" s="39">
        <v>1985639</v>
      </c>
      <c r="M81" s="38">
        <v>0.30299999999999999</v>
      </c>
      <c r="N81" s="39">
        <v>2315114</v>
      </c>
      <c r="O81" s="38">
        <v>0.51200000000000001</v>
      </c>
      <c r="P81" s="39">
        <v>3920853</v>
      </c>
      <c r="R81" s="88"/>
      <c r="S81" s="73" t="s">
        <v>56</v>
      </c>
      <c r="T81" s="70" t="s">
        <v>50</v>
      </c>
      <c r="U81" s="72" t="s">
        <v>78</v>
      </c>
      <c r="V81" s="38">
        <v>0.124</v>
      </c>
      <c r="W81" s="39">
        <v>946371</v>
      </c>
      <c r="X81" s="38">
        <v>0.13100000000000001</v>
      </c>
      <c r="Y81" s="39">
        <v>1000280</v>
      </c>
      <c r="Z81" s="76">
        <v>0.13</v>
      </c>
      <c r="AA81" s="39">
        <v>992394</v>
      </c>
      <c r="AB81" s="38">
        <v>0.13700000000000001</v>
      </c>
      <c r="AC81" s="39">
        <v>1043167</v>
      </c>
      <c r="AD81" s="38">
        <v>0.158</v>
      </c>
      <c r="AE81" s="39">
        <v>1209404</v>
      </c>
      <c r="AF81" s="38">
        <v>0.17499999999999999</v>
      </c>
      <c r="AG81" s="39">
        <v>1335817</v>
      </c>
      <c r="AH81" s="38">
        <v>0.23200000000000001</v>
      </c>
      <c r="AI81" s="39">
        <v>1776190</v>
      </c>
      <c r="AK81" s="88"/>
      <c r="AL81" s="73" t="s">
        <v>56</v>
      </c>
      <c r="AM81" s="70" t="s">
        <v>50</v>
      </c>
      <c r="AN81" s="72" t="s">
        <v>79</v>
      </c>
      <c r="AO81" s="38">
        <v>8.7999999999999995E-2</v>
      </c>
      <c r="AP81" s="39">
        <v>669614</v>
      </c>
      <c r="AQ81" s="38">
        <v>9.6000000000000002E-2</v>
      </c>
      <c r="AR81" s="39">
        <v>733628</v>
      </c>
      <c r="AS81" s="38">
        <v>7.3999999999999996E-2</v>
      </c>
      <c r="AT81" s="39">
        <v>561609</v>
      </c>
      <c r="AU81" s="38">
        <v>0.107</v>
      </c>
      <c r="AV81" s="39">
        <v>819432</v>
      </c>
      <c r="AW81" s="38">
        <v>0.13400000000000001</v>
      </c>
      <c r="AX81" s="39">
        <v>1024095</v>
      </c>
      <c r="AY81" s="38">
        <v>0.16500000000000001</v>
      </c>
      <c r="AZ81" s="39">
        <v>1257323</v>
      </c>
      <c r="BA81" s="38">
        <v>0.33200000000000002</v>
      </c>
      <c r="BB81" s="39">
        <v>2544855</v>
      </c>
    </row>
    <row r="82" spans="1:54" ht="14.25" customHeight="1" x14ac:dyDescent="0.45">
      <c r="A82" s="86" t="s">
        <v>57</v>
      </c>
      <c r="B82" s="73" t="s">
        <v>58</v>
      </c>
      <c r="C82" s="70" t="s">
        <v>45</v>
      </c>
      <c r="D82" s="72" t="s">
        <v>77</v>
      </c>
      <c r="E82" s="40">
        <f>F82/Notes!$F71</f>
        <v>9.5732330570530974E-2</v>
      </c>
      <c r="F82" s="37">
        <v>198651</v>
      </c>
      <c r="G82" s="40">
        <f>H82/Notes!$F71</f>
        <v>9.7219029554226441E-2</v>
      </c>
      <c r="H82" s="37">
        <v>201736</v>
      </c>
      <c r="I82" s="40">
        <v>9.9000000000000005E-2</v>
      </c>
      <c r="J82" s="37">
        <v>205372</v>
      </c>
      <c r="K82" s="40">
        <v>0.106</v>
      </c>
      <c r="L82" s="37">
        <v>219252</v>
      </c>
      <c r="M82" s="40">
        <v>0.11899999999999999</v>
      </c>
      <c r="N82" s="37">
        <v>246707</v>
      </c>
      <c r="O82" s="40">
        <v>0.22900000000000001</v>
      </c>
      <c r="P82" s="37">
        <v>475750</v>
      </c>
      <c r="R82" s="86" t="s">
        <v>57</v>
      </c>
      <c r="S82" s="73" t="s">
        <v>58</v>
      </c>
      <c r="T82" s="70" t="s">
        <v>45</v>
      </c>
      <c r="U82" s="72" t="s">
        <v>78</v>
      </c>
      <c r="V82" s="40">
        <v>4.3999999999999997E-2</v>
      </c>
      <c r="W82" s="37">
        <v>92211</v>
      </c>
      <c r="X82" s="40">
        <v>4.4999999999999998E-2</v>
      </c>
      <c r="Y82" s="37">
        <v>92434</v>
      </c>
      <c r="Z82" s="77">
        <v>4.4999999999999998E-2</v>
      </c>
      <c r="AA82" s="37">
        <v>92375</v>
      </c>
      <c r="AB82" s="40">
        <v>4.5999999999999999E-2</v>
      </c>
      <c r="AC82" s="37">
        <v>94772</v>
      </c>
      <c r="AD82" s="40">
        <v>4.8000000000000001E-2</v>
      </c>
      <c r="AE82" s="37">
        <v>100393</v>
      </c>
      <c r="AF82" s="40">
        <v>5.2999999999999999E-2</v>
      </c>
      <c r="AG82" s="37">
        <v>110850</v>
      </c>
      <c r="AH82" s="40">
        <v>8.8999999999999996E-2</v>
      </c>
      <c r="AI82" s="37">
        <v>184093</v>
      </c>
      <c r="AK82" s="86" t="s">
        <v>57</v>
      </c>
      <c r="AL82" s="73" t="s">
        <v>58</v>
      </c>
      <c r="AM82" s="70" t="s">
        <v>45</v>
      </c>
      <c r="AN82" s="72" t="s">
        <v>79</v>
      </c>
      <c r="AO82" s="40">
        <v>2.4E-2</v>
      </c>
      <c r="AP82" s="37">
        <v>50520</v>
      </c>
      <c r="AQ82" s="40">
        <v>2.5000000000000001E-2</v>
      </c>
      <c r="AR82" s="37">
        <v>50993</v>
      </c>
      <c r="AS82" s="40">
        <v>1.7000000000000001E-2</v>
      </c>
      <c r="AT82" s="37">
        <v>34537</v>
      </c>
      <c r="AU82" s="40">
        <v>2.5999999999999999E-2</v>
      </c>
      <c r="AV82" s="37">
        <v>54698</v>
      </c>
      <c r="AW82" s="40">
        <v>2.8000000000000001E-2</v>
      </c>
      <c r="AX82" s="37">
        <v>57422</v>
      </c>
      <c r="AY82" s="40">
        <v>3.4000000000000002E-2</v>
      </c>
      <c r="AZ82" s="37">
        <v>70941</v>
      </c>
      <c r="BA82" s="40">
        <v>8.1000000000000003E-2</v>
      </c>
      <c r="BB82" s="37">
        <v>168301</v>
      </c>
    </row>
    <row r="83" spans="1:54" x14ac:dyDescent="0.45">
      <c r="A83" s="87"/>
      <c r="B83" s="73" t="s">
        <v>58</v>
      </c>
      <c r="C83" s="70" t="s">
        <v>49</v>
      </c>
      <c r="D83" s="72" t="s">
        <v>77</v>
      </c>
      <c r="E83" s="38">
        <f>F83/Notes!$F72</f>
        <v>8.5962003039387318E-3</v>
      </c>
      <c r="F83" s="39">
        <v>1861</v>
      </c>
      <c r="G83" s="38">
        <f>H83/Notes!$F72</f>
        <v>8.8456333057725257E-3</v>
      </c>
      <c r="H83" s="39">
        <v>1915</v>
      </c>
      <c r="I83" s="38">
        <v>8.9999999999999993E-3</v>
      </c>
      <c r="J83" s="39">
        <v>2007</v>
      </c>
      <c r="K83" s="38">
        <v>0.01</v>
      </c>
      <c r="L83" s="39">
        <v>2239</v>
      </c>
      <c r="M83" s="38">
        <v>1.2E-2</v>
      </c>
      <c r="N83" s="39">
        <v>2490</v>
      </c>
      <c r="O83" s="38">
        <v>2.1000000000000001E-2</v>
      </c>
      <c r="P83" s="39">
        <v>4566</v>
      </c>
      <c r="R83" s="87"/>
      <c r="S83" s="73" t="s">
        <v>58</v>
      </c>
      <c r="T83" s="70" t="s">
        <v>49</v>
      </c>
      <c r="U83" s="72" t="s">
        <v>78</v>
      </c>
      <c r="V83" s="38">
        <v>1E-3</v>
      </c>
      <c r="W83" s="39">
        <v>303</v>
      </c>
      <c r="X83" s="38">
        <v>1E-3</v>
      </c>
      <c r="Y83" s="39">
        <v>286</v>
      </c>
      <c r="Z83" s="76">
        <v>1E-3</v>
      </c>
      <c r="AA83" s="39">
        <v>286</v>
      </c>
      <c r="AB83" s="38">
        <v>1E-3</v>
      </c>
      <c r="AC83" s="39">
        <v>287</v>
      </c>
      <c r="AD83" s="38">
        <v>1E-3</v>
      </c>
      <c r="AE83" s="39">
        <v>304</v>
      </c>
      <c r="AF83" s="38">
        <v>2E-3</v>
      </c>
      <c r="AG83" s="39">
        <v>359</v>
      </c>
      <c r="AH83" s="38">
        <v>2E-3</v>
      </c>
      <c r="AI83" s="39">
        <v>510</v>
      </c>
      <c r="AK83" s="87"/>
      <c r="AL83" s="73" t="s">
        <v>58</v>
      </c>
      <c r="AM83" s="70" t="s">
        <v>49</v>
      </c>
      <c r="AN83" s="72" t="s">
        <v>79</v>
      </c>
      <c r="AO83" s="38">
        <v>0</v>
      </c>
      <c r="AP83" s="39">
        <v>108</v>
      </c>
      <c r="AQ83" s="38">
        <v>1E-3</v>
      </c>
      <c r="AR83" s="39">
        <v>112</v>
      </c>
      <c r="AS83" s="38">
        <v>0</v>
      </c>
      <c r="AT83" s="39">
        <v>3</v>
      </c>
      <c r="AU83" s="38">
        <v>1E-3</v>
      </c>
      <c r="AV83" s="39">
        <v>128</v>
      </c>
      <c r="AW83" s="38">
        <v>1E-3</v>
      </c>
      <c r="AX83" s="39">
        <v>134</v>
      </c>
      <c r="AY83" s="38">
        <v>1E-3</v>
      </c>
      <c r="AZ83" s="39">
        <v>145</v>
      </c>
      <c r="BA83" s="38">
        <v>2E-3</v>
      </c>
      <c r="BB83" s="39">
        <v>435</v>
      </c>
    </row>
    <row r="84" spans="1:54" x14ac:dyDescent="0.45">
      <c r="A84" s="88"/>
      <c r="B84" s="70" t="s">
        <v>58</v>
      </c>
      <c r="C84" s="70" t="s">
        <v>50</v>
      </c>
      <c r="D84" s="72" t="s">
        <v>77</v>
      </c>
      <c r="E84" s="38">
        <f>F84/Notes!$F73</f>
        <v>0.10588213772264357</v>
      </c>
      <c r="F84" s="39">
        <v>196790</v>
      </c>
      <c r="G84" s="38">
        <f>H84/Notes!$F73</f>
        <v>0.10751295615568048</v>
      </c>
      <c r="H84" s="39">
        <v>199821</v>
      </c>
      <c r="I84" s="38">
        <v>0.109</v>
      </c>
      <c r="J84" s="39">
        <v>203365</v>
      </c>
      <c r="K84" s="38">
        <v>0.11700000000000001</v>
      </c>
      <c r="L84" s="39">
        <v>217013</v>
      </c>
      <c r="M84" s="38">
        <v>0.13100000000000001</v>
      </c>
      <c r="N84" s="39">
        <v>244217</v>
      </c>
      <c r="O84" s="38">
        <v>0.254</v>
      </c>
      <c r="P84" s="39">
        <v>471184</v>
      </c>
      <c r="R84" s="88"/>
      <c r="S84" s="70" t="s">
        <v>58</v>
      </c>
      <c r="T84" s="70" t="s">
        <v>50</v>
      </c>
      <c r="U84" s="72" t="s">
        <v>78</v>
      </c>
      <c r="V84" s="38">
        <v>4.9000000000000002E-2</v>
      </c>
      <c r="W84" s="39">
        <v>91908</v>
      </c>
      <c r="X84" s="38">
        <v>0.05</v>
      </c>
      <c r="Y84" s="39">
        <v>92148</v>
      </c>
      <c r="Z84" s="76">
        <v>0.05</v>
      </c>
      <c r="AA84" s="39">
        <v>92089</v>
      </c>
      <c r="AB84" s="38">
        <v>5.0999999999999997E-2</v>
      </c>
      <c r="AC84" s="39">
        <v>94485</v>
      </c>
      <c r="AD84" s="38">
        <v>5.3999999999999999E-2</v>
      </c>
      <c r="AE84" s="39">
        <v>100089</v>
      </c>
      <c r="AF84" s="38">
        <v>5.8999999999999997E-2</v>
      </c>
      <c r="AG84" s="39">
        <v>110491</v>
      </c>
      <c r="AH84" s="38">
        <v>9.9000000000000005E-2</v>
      </c>
      <c r="AI84" s="39">
        <v>183583</v>
      </c>
      <c r="AK84" s="88"/>
      <c r="AL84" s="70" t="s">
        <v>58</v>
      </c>
      <c r="AM84" s="70" t="s">
        <v>50</v>
      </c>
      <c r="AN84" s="72" t="s">
        <v>79</v>
      </c>
      <c r="AO84" s="38">
        <v>2.7E-2</v>
      </c>
      <c r="AP84" s="39">
        <v>50412</v>
      </c>
      <c r="AQ84" s="38">
        <v>2.7E-2</v>
      </c>
      <c r="AR84" s="39">
        <v>50881</v>
      </c>
      <c r="AS84" s="38">
        <v>1.9E-2</v>
      </c>
      <c r="AT84" s="39">
        <v>34534</v>
      </c>
      <c r="AU84" s="38">
        <v>2.9000000000000001E-2</v>
      </c>
      <c r="AV84" s="39">
        <v>54570</v>
      </c>
      <c r="AW84" s="38">
        <v>3.1E-2</v>
      </c>
      <c r="AX84" s="39">
        <v>57288</v>
      </c>
      <c r="AY84" s="38">
        <v>3.7999999999999999E-2</v>
      </c>
      <c r="AZ84" s="39">
        <v>70796</v>
      </c>
      <c r="BA84" s="38">
        <v>0.09</v>
      </c>
      <c r="BB84" s="39">
        <v>167866</v>
      </c>
    </row>
    <row r="85" spans="1:54" x14ac:dyDescent="0.45">
      <c r="A85" s="59"/>
      <c r="C85" s="57"/>
      <c r="E85" s="78"/>
      <c r="G85" s="78"/>
      <c r="I85" s="78"/>
      <c r="K85" s="78"/>
      <c r="M85" s="78"/>
      <c r="O85" s="78"/>
      <c r="R85" s="59"/>
      <c r="T85" s="57"/>
      <c r="V85" s="78"/>
      <c r="X85" s="78"/>
      <c r="AB85" s="78"/>
      <c r="AD85" s="78"/>
      <c r="AF85" s="78"/>
      <c r="AH85" s="78"/>
      <c r="AW85" s="44"/>
    </row>
    <row r="86" spans="1:54" x14ac:dyDescent="0.45">
      <c r="A86" s="59" t="s">
        <v>20</v>
      </c>
    </row>
    <row r="87" spans="1:54" x14ac:dyDescent="0.45">
      <c r="A87" s="59" t="s">
        <v>80</v>
      </c>
      <c r="B87" s="63"/>
      <c r="C87" s="63"/>
      <c r="D87" s="63"/>
      <c r="F87" s="63"/>
      <c r="G87" s="64"/>
      <c r="H87" s="63"/>
      <c r="J87" s="63"/>
      <c r="L87" s="63"/>
      <c r="M87" s="63"/>
      <c r="N87" s="63"/>
      <c r="O87" s="63"/>
      <c r="P87" s="63"/>
      <c r="R87" s="59" t="s">
        <v>81</v>
      </c>
      <c r="S87" s="63"/>
      <c r="T87" s="63"/>
      <c r="U87" s="63"/>
      <c r="W87" s="63"/>
      <c r="Y87" s="64" t="s">
        <v>188</v>
      </c>
      <c r="AA87" s="63"/>
      <c r="AC87" s="63"/>
      <c r="AE87" s="63"/>
      <c r="AF87" s="63"/>
      <c r="AG87" s="63"/>
      <c r="AH87" s="63"/>
      <c r="AI87" s="63"/>
      <c r="AK87" s="59" t="s">
        <v>82</v>
      </c>
      <c r="AL87" s="63"/>
      <c r="AM87" s="63"/>
      <c r="AN87" s="63"/>
      <c r="AP87" s="63"/>
      <c r="AR87" s="63"/>
      <c r="AT87" s="63"/>
      <c r="AV87" s="63"/>
      <c r="AX87" s="63"/>
      <c r="AY87" s="63"/>
      <c r="AZ87" s="63"/>
      <c r="BA87" s="63"/>
      <c r="BB87" s="63"/>
    </row>
    <row r="88" spans="1:54" x14ac:dyDescent="0.45">
      <c r="A88" s="65" t="s">
        <v>31</v>
      </c>
      <c r="B88" s="59"/>
      <c r="C88" s="66"/>
      <c r="D88" s="67"/>
      <c r="E88" s="79">
        <v>43586</v>
      </c>
      <c r="F88" s="79"/>
      <c r="G88" s="79">
        <v>43466</v>
      </c>
      <c r="H88" s="79"/>
      <c r="I88" s="79">
        <v>43344</v>
      </c>
      <c r="J88" s="79"/>
      <c r="K88" s="79">
        <v>43221</v>
      </c>
      <c r="L88" s="79"/>
      <c r="M88" s="79">
        <v>43101</v>
      </c>
      <c r="N88" s="79"/>
      <c r="O88" s="80">
        <v>42887</v>
      </c>
      <c r="P88" s="79"/>
      <c r="R88" s="65" t="s">
        <v>31</v>
      </c>
      <c r="S88" s="59"/>
      <c r="T88" s="66"/>
      <c r="U88" s="67"/>
      <c r="V88" s="79">
        <v>43586</v>
      </c>
      <c r="W88" s="79"/>
      <c r="X88" s="79">
        <v>43466</v>
      </c>
      <c r="Y88" s="79"/>
      <c r="Z88" s="79" t="s">
        <v>184</v>
      </c>
      <c r="AA88" s="79"/>
      <c r="AB88" s="79">
        <v>43344</v>
      </c>
      <c r="AC88" s="79"/>
      <c r="AD88" s="79">
        <v>43221</v>
      </c>
      <c r="AE88" s="79"/>
      <c r="AF88" s="79">
        <v>43101</v>
      </c>
      <c r="AG88" s="79"/>
      <c r="AH88" s="80">
        <v>42887</v>
      </c>
      <c r="AI88" s="79"/>
      <c r="AK88" s="65" t="s">
        <v>31</v>
      </c>
      <c r="AL88" s="59"/>
      <c r="AM88" s="66"/>
      <c r="AN88" s="67"/>
      <c r="AO88" s="79">
        <v>43586</v>
      </c>
      <c r="AP88" s="79"/>
      <c r="AQ88" s="79">
        <v>43466</v>
      </c>
      <c r="AR88" s="79"/>
      <c r="AS88" s="79" t="s">
        <v>184</v>
      </c>
      <c r="AT88" s="79"/>
      <c r="AU88" s="79">
        <v>43344</v>
      </c>
      <c r="AV88" s="79"/>
      <c r="AW88" s="79">
        <v>43221</v>
      </c>
      <c r="AX88" s="79"/>
      <c r="AY88" s="79">
        <v>43101</v>
      </c>
      <c r="AZ88" s="79"/>
      <c r="BA88" s="80">
        <v>42887</v>
      </c>
      <c r="BB88" s="79"/>
    </row>
    <row r="89" spans="1:54" x14ac:dyDescent="0.45">
      <c r="A89" s="68"/>
      <c r="B89" s="69"/>
      <c r="C89" s="35" t="s">
        <v>32</v>
      </c>
      <c r="D89" s="34" t="s">
        <v>33</v>
      </c>
      <c r="E89" s="34" t="s">
        <v>83</v>
      </c>
      <c r="F89" s="35" t="s">
        <v>84</v>
      </c>
      <c r="G89" s="34" t="s">
        <v>83</v>
      </c>
      <c r="H89" s="35" t="s">
        <v>84</v>
      </c>
      <c r="I89" s="34" t="s">
        <v>83</v>
      </c>
      <c r="J89" s="35" t="s">
        <v>84</v>
      </c>
      <c r="K89" s="34" t="s">
        <v>83</v>
      </c>
      <c r="L89" s="35" t="s">
        <v>84</v>
      </c>
      <c r="M89" s="34" t="s">
        <v>83</v>
      </c>
      <c r="N89" s="35" t="s">
        <v>84</v>
      </c>
      <c r="O89" s="34" t="s">
        <v>83</v>
      </c>
      <c r="P89" s="35" t="s">
        <v>84</v>
      </c>
      <c r="R89" s="68"/>
      <c r="S89" s="69"/>
      <c r="T89" s="35" t="s">
        <v>32</v>
      </c>
      <c r="U89" s="34" t="s">
        <v>33</v>
      </c>
      <c r="V89" s="34" t="s">
        <v>83</v>
      </c>
      <c r="W89" s="35" t="s">
        <v>84</v>
      </c>
      <c r="X89" s="34" t="s">
        <v>83</v>
      </c>
      <c r="Y89" s="35" t="s">
        <v>84</v>
      </c>
      <c r="Z89" s="34" t="s">
        <v>83</v>
      </c>
      <c r="AA89" s="35" t="s">
        <v>84</v>
      </c>
      <c r="AB89" s="34" t="s">
        <v>83</v>
      </c>
      <c r="AC89" s="35" t="s">
        <v>84</v>
      </c>
      <c r="AD89" s="34" t="s">
        <v>83</v>
      </c>
      <c r="AE89" s="35" t="s">
        <v>84</v>
      </c>
      <c r="AF89" s="34" t="s">
        <v>83</v>
      </c>
      <c r="AG89" s="35" t="s">
        <v>84</v>
      </c>
      <c r="AH89" s="34" t="s">
        <v>83</v>
      </c>
      <c r="AI89" s="35" t="s">
        <v>84</v>
      </c>
      <c r="AK89" s="68"/>
      <c r="AL89" s="69"/>
      <c r="AM89" s="35" t="s">
        <v>32</v>
      </c>
      <c r="AN89" s="34" t="s">
        <v>33</v>
      </c>
      <c r="AO89" s="34" t="s">
        <v>83</v>
      </c>
      <c r="AP89" s="35" t="s">
        <v>84</v>
      </c>
      <c r="AQ89" s="34" t="s">
        <v>83</v>
      </c>
      <c r="AR89" s="35" t="s">
        <v>84</v>
      </c>
      <c r="AS89" s="34" t="s">
        <v>83</v>
      </c>
      <c r="AT89" s="35" t="s">
        <v>84</v>
      </c>
      <c r="AU89" s="34" t="s">
        <v>83</v>
      </c>
      <c r="AV89" s="35" t="s">
        <v>84</v>
      </c>
      <c r="AW89" s="34" t="s">
        <v>83</v>
      </c>
      <c r="AX89" s="35" t="s">
        <v>84</v>
      </c>
      <c r="AY89" s="34" t="s">
        <v>83</v>
      </c>
      <c r="AZ89" s="35" t="s">
        <v>84</v>
      </c>
      <c r="BA89" s="34" t="s">
        <v>83</v>
      </c>
      <c r="BB89" s="35" t="s">
        <v>84</v>
      </c>
    </row>
    <row r="90" spans="1:54" ht="14.25" hidden="1" customHeight="1" x14ac:dyDescent="0.45">
      <c r="A90" s="69"/>
      <c r="B90" s="67" t="s">
        <v>36</v>
      </c>
      <c r="C90" s="35" t="s">
        <v>32</v>
      </c>
      <c r="D90" s="34" t="s">
        <v>33</v>
      </c>
      <c r="E90" s="34" t="s">
        <v>85</v>
      </c>
      <c r="F90" s="34" t="s">
        <v>86</v>
      </c>
      <c r="G90" s="34" t="s">
        <v>85</v>
      </c>
      <c r="H90" s="34" t="s">
        <v>86</v>
      </c>
      <c r="I90" s="34" t="s">
        <v>85</v>
      </c>
      <c r="J90" s="34" t="s">
        <v>86</v>
      </c>
      <c r="K90" s="34" t="s">
        <v>85</v>
      </c>
      <c r="L90" s="34" t="s">
        <v>86</v>
      </c>
      <c r="M90" s="34" t="s">
        <v>87</v>
      </c>
      <c r="N90" s="34" t="s">
        <v>88</v>
      </c>
      <c r="O90" s="34" t="s">
        <v>89</v>
      </c>
      <c r="P90" s="35" t="s">
        <v>90</v>
      </c>
      <c r="R90" s="69"/>
      <c r="S90" s="67" t="s">
        <v>36</v>
      </c>
      <c r="T90" s="35" t="s">
        <v>32</v>
      </c>
      <c r="U90" s="34" t="s">
        <v>33</v>
      </c>
      <c r="V90" s="34" t="s">
        <v>85</v>
      </c>
      <c r="W90" s="34" t="s">
        <v>86</v>
      </c>
      <c r="X90" s="34" t="s">
        <v>85</v>
      </c>
      <c r="Y90" s="34" t="s">
        <v>86</v>
      </c>
      <c r="Z90" s="34" t="s">
        <v>85</v>
      </c>
      <c r="AA90" s="34" t="s">
        <v>86</v>
      </c>
      <c r="AB90" s="34" t="s">
        <v>85</v>
      </c>
      <c r="AC90" s="34" t="s">
        <v>86</v>
      </c>
      <c r="AD90" s="34" t="s">
        <v>85</v>
      </c>
      <c r="AE90" s="34" t="s">
        <v>86</v>
      </c>
      <c r="AF90" s="34" t="s">
        <v>87</v>
      </c>
      <c r="AG90" s="34" t="s">
        <v>88</v>
      </c>
      <c r="AH90" s="34" t="s">
        <v>89</v>
      </c>
      <c r="AI90" s="35" t="s">
        <v>90</v>
      </c>
      <c r="AK90" s="69"/>
      <c r="AL90" s="67" t="s">
        <v>36</v>
      </c>
      <c r="AM90" s="35" t="s">
        <v>32</v>
      </c>
      <c r="AN90" s="34" t="s">
        <v>33</v>
      </c>
      <c r="AO90" s="34" t="s">
        <v>85</v>
      </c>
      <c r="AP90" s="34" t="s">
        <v>86</v>
      </c>
      <c r="AQ90" s="34" t="s">
        <v>85</v>
      </c>
      <c r="AR90" s="34" t="s">
        <v>86</v>
      </c>
      <c r="AS90" s="34" t="s">
        <v>85</v>
      </c>
      <c r="AT90" s="34" t="s">
        <v>86</v>
      </c>
      <c r="AU90" s="34" t="s">
        <v>85</v>
      </c>
      <c r="AV90" s="34" t="s">
        <v>86</v>
      </c>
      <c r="AW90" s="34" t="s">
        <v>85</v>
      </c>
      <c r="AX90" s="34" t="s">
        <v>86</v>
      </c>
      <c r="AY90" s="34" t="s">
        <v>87</v>
      </c>
      <c r="AZ90" s="34" t="s">
        <v>88</v>
      </c>
      <c r="BA90" s="34" t="s">
        <v>89</v>
      </c>
      <c r="BB90" s="35" t="s">
        <v>90</v>
      </c>
    </row>
    <row r="91" spans="1:54" x14ac:dyDescent="0.45">
      <c r="A91" s="85" t="s">
        <v>43</v>
      </c>
      <c r="B91" s="70" t="s">
        <v>44</v>
      </c>
      <c r="C91" s="71" t="s">
        <v>45</v>
      </c>
      <c r="D91" s="72" t="s">
        <v>91</v>
      </c>
      <c r="E91" s="36">
        <v>0.55700000000000005</v>
      </c>
      <c r="F91" s="37">
        <v>694585</v>
      </c>
      <c r="G91" s="36">
        <v>0.55100000000000005</v>
      </c>
      <c r="H91" s="37">
        <v>688047</v>
      </c>
      <c r="I91" s="36">
        <v>0.55700000000000005</v>
      </c>
      <c r="J91" s="37">
        <v>694731</v>
      </c>
      <c r="K91" s="36">
        <v>0.54100000000000004</v>
      </c>
      <c r="L91" s="37">
        <v>675718</v>
      </c>
      <c r="M91" s="36">
        <v>0.51800000000000002</v>
      </c>
      <c r="N91" s="37">
        <v>646872</v>
      </c>
      <c r="O91" s="36">
        <v>0.371</v>
      </c>
      <c r="P91" s="37">
        <v>463697</v>
      </c>
      <c r="R91" s="85" t="s">
        <v>43</v>
      </c>
      <c r="S91" s="70" t="s">
        <v>44</v>
      </c>
      <c r="T91" s="71" t="s">
        <v>45</v>
      </c>
      <c r="U91" s="72" t="s">
        <v>92</v>
      </c>
      <c r="V91" s="36">
        <v>0.75900000000000001</v>
      </c>
      <c r="W91" s="37">
        <v>946661</v>
      </c>
      <c r="X91" s="36">
        <v>0.755</v>
      </c>
      <c r="Y91" s="37">
        <v>942076</v>
      </c>
      <c r="Z91" s="36">
        <v>0.75600000000000001</v>
      </c>
      <c r="AA91" s="37">
        <v>943642</v>
      </c>
      <c r="AB91" s="36">
        <v>0.75700000000000001</v>
      </c>
      <c r="AC91" s="37">
        <v>944814</v>
      </c>
      <c r="AD91" s="36">
        <v>0.748</v>
      </c>
      <c r="AE91" s="37">
        <v>932912</v>
      </c>
      <c r="AF91" s="36">
        <v>0.73399999999999999</v>
      </c>
      <c r="AG91" s="37">
        <v>916624</v>
      </c>
      <c r="AH91" s="36">
        <v>0.65500000000000003</v>
      </c>
      <c r="AI91" s="37">
        <v>818235</v>
      </c>
      <c r="AK91" s="85" t="s">
        <v>43</v>
      </c>
      <c r="AL91" s="70" t="s">
        <v>44</v>
      </c>
      <c r="AM91" s="71" t="s">
        <v>45</v>
      </c>
      <c r="AN91" s="72" t="s">
        <v>93</v>
      </c>
      <c r="AO91" s="36">
        <v>0.876</v>
      </c>
      <c r="AP91" s="37">
        <v>1092887</v>
      </c>
      <c r="AQ91" s="36">
        <v>0.872</v>
      </c>
      <c r="AR91" s="37">
        <v>1088452</v>
      </c>
      <c r="AS91" s="36">
        <v>0.88300000000000001</v>
      </c>
      <c r="AT91" s="37">
        <v>1101763</v>
      </c>
      <c r="AU91" s="36">
        <v>0.86899999999999999</v>
      </c>
      <c r="AV91" s="37">
        <v>1084391</v>
      </c>
      <c r="AW91" s="36">
        <v>0.85699999999999998</v>
      </c>
      <c r="AX91" s="37">
        <v>1069141</v>
      </c>
      <c r="AY91" s="36">
        <v>0.83799999999999997</v>
      </c>
      <c r="AZ91" s="37">
        <v>1045876</v>
      </c>
      <c r="BA91" s="36">
        <v>0.72899999999999998</v>
      </c>
      <c r="BB91" s="37">
        <v>910608</v>
      </c>
    </row>
    <row r="92" spans="1:54" x14ac:dyDescent="0.45">
      <c r="A92" s="85"/>
      <c r="B92" s="70" t="s">
        <v>44</v>
      </c>
      <c r="C92" s="70" t="s">
        <v>49</v>
      </c>
      <c r="D92" s="72" t="s">
        <v>91</v>
      </c>
      <c r="E92" s="38">
        <v>0.80700000000000005</v>
      </c>
      <c r="F92" s="39">
        <v>310795</v>
      </c>
      <c r="G92" s="38">
        <v>0.80300000000000005</v>
      </c>
      <c r="H92" s="39">
        <v>309369</v>
      </c>
      <c r="I92" s="38">
        <v>0.80700000000000005</v>
      </c>
      <c r="J92" s="39">
        <v>310758</v>
      </c>
      <c r="K92" s="38">
        <v>0.79700000000000004</v>
      </c>
      <c r="L92" s="39">
        <v>306842</v>
      </c>
      <c r="M92" s="38">
        <v>0.78100000000000003</v>
      </c>
      <c r="N92" s="39">
        <v>300855</v>
      </c>
      <c r="O92" s="38">
        <v>0.66700000000000004</v>
      </c>
      <c r="P92" s="39">
        <v>257081</v>
      </c>
      <c r="R92" s="85"/>
      <c r="S92" s="70" t="s">
        <v>44</v>
      </c>
      <c r="T92" s="70" t="s">
        <v>49</v>
      </c>
      <c r="U92" s="72" t="s">
        <v>92</v>
      </c>
      <c r="V92" s="38">
        <v>0.94199999999999995</v>
      </c>
      <c r="W92" s="39">
        <v>362831</v>
      </c>
      <c r="X92" s="38">
        <v>0.94199999999999995</v>
      </c>
      <c r="Y92" s="39">
        <v>362653</v>
      </c>
      <c r="Z92" s="38">
        <v>0.94199999999999995</v>
      </c>
      <c r="AA92" s="39">
        <v>362775</v>
      </c>
      <c r="AB92" s="38">
        <v>0.94399999999999995</v>
      </c>
      <c r="AC92" s="39">
        <v>363366</v>
      </c>
      <c r="AD92" s="38">
        <v>0.94099999999999995</v>
      </c>
      <c r="AE92" s="39">
        <v>362346</v>
      </c>
      <c r="AF92" s="38">
        <v>0.93799999999999994</v>
      </c>
      <c r="AG92" s="39">
        <v>361161</v>
      </c>
      <c r="AH92" s="38">
        <v>0.91800000000000004</v>
      </c>
      <c r="AI92" s="39">
        <v>353541</v>
      </c>
      <c r="AK92" s="85"/>
      <c r="AL92" s="70" t="s">
        <v>44</v>
      </c>
      <c r="AM92" s="70" t="s">
        <v>49</v>
      </c>
      <c r="AN92" s="72" t="s">
        <v>93</v>
      </c>
      <c r="AO92" s="38">
        <v>0.99</v>
      </c>
      <c r="AP92" s="39">
        <v>381105</v>
      </c>
      <c r="AQ92" s="38">
        <v>0.98899999999999999</v>
      </c>
      <c r="AR92" s="39">
        <v>381023</v>
      </c>
      <c r="AS92" s="38">
        <v>0.99099999999999999</v>
      </c>
      <c r="AT92" s="39">
        <v>381673</v>
      </c>
      <c r="AU92" s="38">
        <v>0.98899999999999999</v>
      </c>
      <c r="AV92" s="39">
        <v>380959</v>
      </c>
      <c r="AW92" s="38">
        <v>0.98799999999999999</v>
      </c>
      <c r="AX92" s="39">
        <v>380478</v>
      </c>
      <c r="AY92" s="38">
        <v>0.98399999999999999</v>
      </c>
      <c r="AZ92" s="39">
        <v>378840</v>
      </c>
      <c r="BA92" s="38">
        <v>0.95399999999999996</v>
      </c>
      <c r="BB92" s="39">
        <v>367578</v>
      </c>
    </row>
    <row r="93" spans="1:54" x14ac:dyDescent="0.45">
      <c r="A93" s="85"/>
      <c r="B93" s="70" t="s">
        <v>44</v>
      </c>
      <c r="C93" s="70" t="s">
        <v>50</v>
      </c>
      <c r="D93" s="72" t="s">
        <v>91</v>
      </c>
      <c r="E93" s="38">
        <v>0.44500000000000001</v>
      </c>
      <c r="F93" s="39">
        <v>383790</v>
      </c>
      <c r="G93" s="38">
        <v>0.439</v>
      </c>
      <c r="H93" s="39">
        <v>378678</v>
      </c>
      <c r="I93" s="38">
        <v>0.44500000000000001</v>
      </c>
      <c r="J93" s="39">
        <v>383973</v>
      </c>
      <c r="K93" s="38">
        <v>0.42699999999999999</v>
      </c>
      <c r="L93" s="39">
        <v>368876</v>
      </c>
      <c r="M93" s="38">
        <v>0.40100000000000002</v>
      </c>
      <c r="N93" s="39">
        <v>346017</v>
      </c>
      <c r="O93" s="38">
        <v>0.23899999999999999</v>
      </c>
      <c r="P93" s="39">
        <v>206616</v>
      </c>
      <c r="R93" s="85"/>
      <c r="S93" s="70" t="s">
        <v>44</v>
      </c>
      <c r="T93" s="70" t="s">
        <v>50</v>
      </c>
      <c r="U93" s="72" t="s">
        <v>92</v>
      </c>
      <c r="V93" s="38">
        <v>0.67700000000000005</v>
      </c>
      <c r="W93" s="39">
        <v>583830</v>
      </c>
      <c r="X93" s="38">
        <v>0.67100000000000004</v>
      </c>
      <c r="Y93" s="39">
        <v>579423</v>
      </c>
      <c r="Z93" s="38">
        <v>0.67300000000000004</v>
      </c>
      <c r="AA93" s="39">
        <v>580867</v>
      </c>
      <c r="AB93" s="38">
        <v>0.67400000000000004</v>
      </c>
      <c r="AC93" s="39">
        <v>581448</v>
      </c>
      <c r="AD93" s="38">
        <v>0.66100000000000003</v>
      </c>
      <c r="AE93" s="39">
        <v>570566</v>
      </c>
      <c r="AF93" s="38">
        <v>0.64400000000000002</v>
      </c>
      <c r="AG93" s="39">
        <v>555463</v>
      </c>
      <c r="AH93" s="38">
        <v>0.53800000000000003</v>
      </c>
      <c r="AI93" s="39">
        <v>464694</v>
      </c>
      <c r="AK93" s="85"/>
      <c r="AL93" s="70" t="s">
        <v>44</v>
      </c>
      <c r="AM93" s="70" t="s">
        <v>50</v>
      </c>
      <c r="AN93" s="72" t="s">
        <v>93</v>
      </c>
      <c r="AO93" s="38">
        <v>0.82499999999999996</v>
      </c>
      <c r="AP93" s="39">
        <v>711782</v>
      </c>
      <c r="AQ93" s="38">
        <v>0.82</v>
      </c>
      <c r="AR93" s="39">
        <v>707429</v>
      </c>
      <c r="AS93" s="38">
        <v>0.83399999999999996</v>
      </c>
      <c r="AT93" s="39">
        <v>720090</v>
      </c>
      <c r="AU93" s="38">
        <v>0.81499999999999995</v>
      </c>
      <c r="AV93" s="39">
        <v>703432</v>
      </c>
      <c r="AW93" s="38">
        <v>0.79800000000000004</v>
      </c>
      <c r="AX93" s="39">
        <v>688663</v>
      </c>
      <c r="AY93" s="38">
        <v>0.77300000000000002</v>
      </c>
      <c r="AZ93" s="39">
        <v>667036</v>
      </c>
      <c r="BA93" s="38">
        <v>0.629</v>
      </c>
      <c r="BB93" s="39">
        <v>543030</v>
      </c>
    </row>
    <row r="94" spans="1:54" x14ac:dyDescent="0.45">
      <c r="A94" s="86" t="s">
        <v>51</v>
      </c>
      <c r="B94" s="73" t="s">
        <v>52</v>
      </c>
      <c r="C94" s="70" t="s">
        <v>45</v>
      </c>
      <c r="D94" s="72" t="s">
        <v>91</v>
      </c>
      <c r="E94" s="40">
        <v>0.623</v>
      </c>
      <c r="F94" s="37">
        <v>494631</v>
      </c>
      <c r="G94" s="40">
        <v>0.61699999999999999</v>
      </c>
      <c r="H94" s="37">
        <v>489935</v>
      </c>
      <c r="I94" s="40">
        <v>0.629</v>
      </c>
      <c r="J94" s="37">
        <v>499528</v>
      </c>
      <c r="K94" s="40">
        <v>0.61299999999999999</v>
      </c>
      <c r="L94" s="37">
        <v>486850</v>
      </c>
      <c r="M94" s="40">
        <v>0.59499999999999997</v>
      </c>
      <c r="N94" s="37">
        <v>472493</v>
      </c>
      <c r="O94" s="40">
        <v>0.46100000000000002</v>
      </c>
      <c r="P94" s="37">
        <v>365782</v>
      </c>
      <c r="R94" s="86" t="s">
        <v>51</v>
      </c>
      <c r="S94" s="73" t="s">
        <v>52</v>
      </c>
      <c r="T94" s="70" t="s">
        <v>45</v>
      </c>
      <c r="U94" s="72" t="s">
        <v>92</v>
      </c>
      <c r="V94" s="40">
        <v>0.82699999999999996</v>
      </c>
      <c r="W94" s="37">
        <v>656693</v>
      </c>
      <c r="X94" s="40">
        <v>0.82399999999999995</v>
      </c>
      <c r="Y94" s="37">
        <v>653870</v>
      </c>
      <c r="Z94" s="40">
        <v>0.82499999999999996</v>
      </c>
      <c r="AA94" s="37">
        <v>655048</v>
      </c>
      <c r="AB94" s="40">
        <v>0.83</v>
      </c>
      <c r="AC94" s="37">
        <v>658558</v>
      </c>
      <c r="AD94" s="40">
        <v>0.82399999999999995</v>
      </c>
      <c r="AE94" s="37">
        <v>653850</v>
      </c>
      <c r="AF94" s="40">
        <v>0.81599999999999995</v>
      </c>
      <c r="AG94" s="37">
        <v>647653</v>
      </c>
      <c r="AH94" s="40">
        <v>0.75800000000000001</v>
      </c>
      <c r="AI94" s="37">
        <v>601908</v>
      </c>
      <c r="AK94" s="86" t="s">
        <v>51</v>
      </c>
      <c r="AL94" s="73" t="s">
        <v>52</v>
      </c>
      <c r="AM94" s="70" t="s">
        <v>45</v>
      </c>
      <c r="AN94" s="72" t="s">
        <v>93</v>
      </c>
      <c r="AO94" s="40">
        <v>0.93899999999999995</v>
      </c>
      <c r="AP94" s="37">
        <v>745624</v>
      </c>
      <c r="AQ94" s="40">
        <v>0.93700000000000006</v>
      </c>
      <c r="AR94" s="37">
        <v>743534</v>
      </c>
      <c r="AS94" s="40">
        <v>0.94699999999999995</v>
      </c>
      <c r="AT94" s="37">
        <v>751583</v>
      </c>
      <c r="AU94" s="40">
        <v>0.93899999999999995</v>
      </c>
      <c r="AV94" s="37">
        <v>745358</v>
      </c>
      <c r="AW94" s="40">
        <v>0.93300000000000005</v>
      </c>
      <c r="AX94" s="37">
        <v>740241</v>
      </c>
      <c r="AY94" s="40">
        <v>0.92400000000000004</v>
      </c>
      <c r="AZ94" s="37">
        <v>733343</v>
      </c>
      <c r="BA94" s="40">
        <v>0.84799999999999998</v>
      </c>
      <c r="BB94" s="37">
        <v>673282</v>
      </c>
    </row>
    <row r="95" spans="1:54" x14ac:dyDescent="0.45">
      <c r="A95" s="87"/>
      <c r="B95" s="73" t="s">
        <v>52</v>
      </c>
      <c r="C95" s="70" t="s">
        <v>49</v>
      </c>
      <c r="D95" s="72" t="s">
        <v>91</v>
      </c>
      <c r="E95" s="38">
        <v>0.81799999999999995</v>
      </c>
      <c r="F95" s="39">
        <v>254720</v>
      </c>
      <c r="G95" s="38">
        <v>0.81499999999999995</v>
      </c>
      <c r="H95" s="39">
        <v>253508</v>
      </c>
      <c r="I95" s="38">
        <v>0.82</v>
      </c>
      <c r="J95" s="39">
        <v>255269</v>
      </c>
      <c r="K95" s="38">
        <v>0.81</v>
      </c>
      <c r="L95" s="39">
        <v>252206</v>
      </c>
      <c r="M95" s="38">
        <v>0.79700000000000004</v>
      </c>
      <c r="N95" s="39">
        <v>248030</v>
      </c>
      <c r="O95" s="38">
        <v>0.69799999999999995</v>
      </c>
      <c r="P95" s="39">
        <v>217349</v>
      </c>
      <c r="R95" s="87"/>
      <c r="S95" s="73" t="s">
        <v>52</v>
      </c>
      <c r="T95" s="70" t="s">
        <v>49</v>
      </c>
      <c r="U95" s="72" t="s">
        <v>92</v>
      </c>
      <c r="V95" s="38">
        <v>0.94799999999999995</v>
      </c>
      <c r="W95" s="39">
        <v>295167</v>
      </c>
      <c r="X95" s="38">
        <v>0.94799999999999995</v>
      </c>
      <c r="Y95" s="39">
        <v>295011</v>
      </c>
      <c r="Z95" s="38">
        <v>0.94799999999999995</v>
      </c>
      <c r="AA95" s="39">
        <v>295122</v>
      </c>
      <c r="AB95" s="38">
        <v>0.95</v>
      </c>
      <c r="AC95" s="39">
        <v>295732</v>
      </c>
      <c r="AD95" s="38">
        <v>0.94799999999999995</v>
      </c>
      <c r="AE95" s="39">
        <v>294931</v>
      </c>
      <c r="AF95" s="38">
        <v>0.94499999999999995</v>
      </c>
      <c r="AG95" s="39">
        <v>294111</v>
      </c>
      <c r="AH95" s="38">
        <v>0.93</v>
      </c>
      <c r="AI95" s="39">
        <v>289462</v>
      </c>
      <c r="AK95" s="87"/>
      <c r="AL95" s="73" t="s">
        <v>52</v>
      </c>
      <c r="AM95" s="70" t="s">
        <v>49</v>
      </c>
      <c r="AN95" s="72" t="s">
        <v>93</v>
      </c>
      <c r="AO95" s="38">
        <v>0.99299999999999999</v>
      </c>
      <c r="AP95" s="39">
        <v>308990</v>
      </c>
      <c r="AQ95" s="38">
        <v>0.99199999999999999</v>
      </c>
      <c r="AR95" s="39">
        <v>308886</v>
      </c>
      <c r="AS95" s="38">
        <v>0.99399999999999999</v>
      </c>
      <c r="AT95" s="39">
        <v>309376</v>
      </c>
      <c r="AU95" s="38">
        <v>0.99299999999999999</v>
      </c>
      <c r="AV95" s="39">
        <v>309074</v>
      </c>
      <c r="AW95" s="38">
        <v>0.99199999999999999</v>
      </c>
      <c r="AX95" s="39">
        <v>308776</v>
      </c>
      <c r="AY95" s="38">
        <v>0.99</v>
      </c>
      <c r="AZ95" s="39">
        <v>308110</v>
      </c>
      <c r="BA95" s="38">
        <v>0.97</v>
      </c>
      <c r="BB95" s="39">
        <v>301859</v>
      </c>
    </row>
    <row r="96" spans="1:54" x14ac:dyDescent="0.45">
      <c r="A96" s="88"/>
      <c r="B96" s="73" t="s">
        <v>52</v>
      </c>
      <c r="C96" s="70" t="s">
        <v>50</v>
      </c>
      <c r="D96" s="72" t="s">
        <v>91</v>
      </c>
      <c r="E96" s="38">
        <v>0.497</v>
      </c>
      <c r="F96" s="39">
        <v>239911</v>
      </c>
      <c r="G96" s="38">
        <v>0.49</v>
      </c>
      <c r="H96" s="39">
        <v>236427</v>
      </c>
      <c r="I96" s="38">
        <v>0.50600000000000001</v>
      </c>
      <c r="J96" s="39">
        <v>244259</v>
      </c>
      <c r="K96" s="38">
        <v>0.48599999999999999</v>
      </c>
      <c r="L96" s="39">
        <v>234644</v>
      </c>
      <c r="M96" s="38">
        <v>0.46500000000000002</v>
      </c>
      <c r="N96" s="39">
        <v>224463</v>
      </c>
      <c r="O96" s="38">
        <v>0.308</v>
      </c>
      <c r="P96" s="39">
        <v>148433</v>
      </c>
      <c r="R96" s="88"/>
      <c r="S96" s="73" t="s">
        <v>52</v>
      </c>
      <c r="T96" s="70" t="s">
        <v>50</v>
      </c>
      <c r="U96" s="72" t="s">
        <v>92</v>
      </c>
      <c r="V96" s="38">
        <v>0.749</v>
      </c>
      <c r="W96" s="39">
        <v>361526</v>
      </c>
      <c r="X96" s="38">
        <v>0.74399999999999999</v>
      </c>
      <c r="Y96" s="39">
        <v>358859</v>
      </c>
      <c r="Z96" s="38">
        <v>0.746</v>
      </c>
      <c r="AA96" s="39">
        <v>359926</v>
      </c>
      <c r="AB96" s="38">
        <v>0.752</v>
      </c>
      <c r="AC96" s="39">
        <v>362826</v>
      </c>
      <c r="AD96" s="38">
        <v>0.74399999999999999</v>
      </c>
      <c r="AE96" s="39">
        <v>358919</v>
      </c>
      <c r="AF96" s="38">
        <v>0.73299999999999998</v>
      </c>
      <c r="AG96" s="39">
        <v>353542</v>
      </c>
      <c r="AH96" s="38">
        <v>0.64800000000000002</v>
      </c>
      <c r="AI96" s="39">
        <v>312446</v>
      </c>
      <c r="AK96" s="88"/>
      <c r="AL96" s="73" t="s">
        <v>52</v>
      </c>
      <c r="AM96" s="70" t="s">
        <v>50</v>
      </c>
      <c r="AN96" s="72" t="s">
        <v>93</v>
      </c>
      <c r="AO96" s="38">
        <v>0.90500000000000003</v>
      </c>
      <c r="AP96" s="39">
        <v>436634</v>
      </c>
      <c r="AQ96" s="38">
        <v>0.90100000000000002</v>
      </c>
      <c r="AR96" s="39">
        <v>434648</v>
      </c>
      <c r="AS96" s="38">
        <v>0.91700000000000004</v>
      </c>
      <c r="AT96" s="39">
        <v>442207</v>
      </c>
      <c r="AU96" s="38">
        <v>0.90400000000000003</v>
      </c>
      <c r="AV96" s="39">
        <v>436284</v>
      </c>
      <c r="AW96" s="38">
        <v>0.89400000000000002</v>
      </c>
      <c r="AX96" s="39">
        <v>431465</v>
      </c>
      <c r="AY96" s="38">
        <v>0.88100000000000001</v>
      </c>
      <c r="AZ96" s="39">
        <v>425233</v>
      </c>
      <c r="BA96" s="38">
        <v>0.77</v>
      </c>
      <c r="BB96" s="39">
        <v>371423</v>
      </c>
    </row>
    <row r="97" spans="1:54" x14ac:dyDescent="0.45">
      <c r="A97" s="86" t="s">
        <v>53</v>
      </c>
      <c r="B97" s="73" t="s">
        <v>54</v>
      </c>
      <c r="C97" s="70" t="s">
        <v>45</v>
      </c>
      <c r="D97" s="72" t="s">
        <v>91</v>
      </c>
      <c r="E97" s="40">
        <v>0.47199999999999998</v>
      </c>
      <c r="F97" s="37">
        <v>36559</v>
      </c>
      <c r="G97" s="40">
        <v>0.47399999999999998</v>
      </c>
      <c r="H97" s="37">
        <v>36704</v>
      </c>
      <c r="I97" s="40">
        <v>0.48</v>
      </c>
      <c r="J97" s="37">
        <v>37182</v>
      </c>
      <c r="K97" s="40">
        <v>0.46800000000000003</v>
      </c>
      <c r="L97" s="37">
        <v>36229</v>
      </c>
      <c r="M97" s="40">
        <v>0.45700000000000002</v>
      </c>
      <c r="N97" s="37">
        <v>35363</v>
      </c>
      <c r="O97" s="40">
        <v>0.29299999999999998</v>
      </c>
      <c r="P97" s="37">
        <v>22773</v>
      </c>
      <c r="R97" s="86" t="s">
        <v>53</v>
      </c>
      <c r="S97" s="73" t="s">
        <v>54</v>
      </c>
      <c r="T97" s="70" t="s">
        <v>45</v>
      </c>
      <c r="U97" s="72" t="s">
        <v>92</v>
      </c>
      <c r="V97" s="40">
        <v>0.65800000000000003</v>
      </c>
      <c r="W97" s="37">
        <v>51001</v>
      </c>
      <c r="X97" s="40">
        <v>0.66</v>
      </c>
      <c r="Y97" s="37">
        <v>51089</v>
      </c>
      <c r="Z97" s="40">
        <v>0.66100000000000003</v>
      </c>
      <c r="AA97" s="37">
        <v>51178</v>
      </c>
      <c r="AB97" s="40">
        <v>0.67100000000000004</v>
      </c>
      <c r="AC97" s="37">
        <v>51943</v>
      </c>
      <c r="AD97" s="40">
        <v>0.66600000000000004</v>
      </c>
      <c r="AE97" s="37">
        <v>51557</v>
      </c>
      <c r="AF97" s="40">
        <v>0.66100000000000003</v>
      </c>
      <c r="AG97" s="37">
        <v>51182</v>
      </c>
      <c r="AH97" s="40">
        <v>0.54600000000000004</v>
      </c>
      <c r="AI97" s="37">
        <v>42377</v>
      </c>
      <c r="AK97" s="86" t="s">
        <v>53</v>
      </c>
      <c r="AL97" s="73" t="s">
        <v>54</v>
      </c>
      <c r="AM97" s="70" t="s">
        <v>45</v>
      </c>
      <c r="AN97" s="72" t="s">
        <v>93</v>
      </c>
      <c r="AO97" s="40">
        <v>0.86899999999999999</v>
      </c>
      <c r="AP97" s="37">
        <v>67348</v>
      </c>
      <c r="AQ97" s="40">
        <v>0.872</v>
      </c>
      <c r="AR97" s="37">
        <v>67514</v>
      </c>
      <c r="AS97" s="40">
        <v>0.878</v>
      </c>
      <c r="AT97" s="37">
        <v>68026</v>
      </c>
      <c r="AU97" s="40">
        <v>0.875</v>
      </c>
      <c r="AV97" s="37">
        <v>67745</v>
      </c>
      <c r="AW97" s="40">
        <v>0.86299999999999999</v>
      </c>
      <c r="AX97" s="37">
        <v>66822</v>
      </c>
      <c r="AY97" s="40">
        <v>0.85799999999999998</v>
      </c>
      <c r="AZ97" s="37">
        <v>66473</v>
      </c>
      <c r="BA97" s="40">
        <v>0.75600000000000001</v>
      </c>
      <c r="BB97" s="37">
        <v>58755</v>
      </c>
    </row>
    <row r="98" spans="1:54" x14ac:dyDescent="0.45">
      <c r="A98" s="87"/>
      <c r="B98" s="73" t="s">
        <v>54</v>
      </c>
      <c r="C98" s="70" t="s">
        <v>49</v>
      </c>
      <c r="D98" s="72" t="s">
        <v>91</v>
      </c>
      <c r="E98" s="38">
        <v>0.65500000000000003</v>
      </c>
      <c r="F98" s="39">
        <v>9930</v>
      </c>
      <c r="G98" s="38">
        <v>0.65700000000000003</v>
      </c>
      <c r="H98" s="39">
        <v>9951</v>
      </c>
      <c r="I98" s="38">
        <v>0.64800000000000002</v>
      </c>
      <c r="J98" s="39">
        <v>9814</v>
      </c>
      <c r="K98" s="38">
        <v>0.64400000000000002</v>
      </c>
      <c r="L98" s="39">
        <v>9760</v>
      </c>
      <c r="M98" s="38">
        <v>0.64400000000000002</v>
      </c>
      <c r="N98" s="39">
        <v>9755</v>
      </c>
      <c r="O98" s="38">
        <v>0.53</v>
      </c>
      <c r="P98" s="39">
        <v>8055</v>
      </c>
      <c r="R98" s="87"/>
      <c r="S98" s="73" t="s">
        <v>54</v>
      </c>
      <c r="T98" s="70" t="s">
        <v>49</v>
      </c>
      <c r="U98" s="72" t="s">
        <v>92</v>
      </c>
      <c r="V98" s="38">
        <v>0.83499999999999996</v>
      </c>
      <c r="W98" s="39">
        <v>12652</v>
      </c>
      <c r="X98" s="38">
        <v>0.83599999999999997</v>
      </c>
      <c r="Y98" s="39">
        <v>12673</v>
      </c>
      <c r="Z98" s="38">
        <v>0.83699999999999997</v>
      </c>
      <c r="AA98" s="39">
        <v>12678</v>
      </c>
      <c r="AB98" s="38">
        <v>0.84499999999999997</v>
      </c>
      <c r="AC98" s="39">
        <v>12805</v>
      </c>
      <c r="AD98" s="38">
        <v>0.84599999999999997</v>
      </c>
      <c r="AE98" s="39">
        <v>12821</v>
      </c>
      <c r="AF98" s="38">
        <v>0.84499999999999997</v>
      </c>
      <c r="AG98" s="39">
        <v>12809</v>
      </c>
      <c r="AH98" s="38">
        <v>0.81200000000000006</v>
      </c>
      <c r="AI98" s="39">
        <v>12337</v>
      </c>
      <c r="AK98" s="87"/>
      <c r="AL98" s="73" t="s">
        <v>54</v>
      </c>
      <c r="AM98" s="70" t="s">
        <v>49</v>
      </c>
      <c r="AN98" s="72" t="s">
        <v>93</v>
      </c>
      <c r="AO98" s="38">
        <v>0.95699999999999996</v>
      </c>
      <c r="AP98" s="39">
        <v>14504</v>
      </c>
      <c r="AQ98" s="38">
        <v>0.96</v>
      </c>
      <c r="AR98" s="39">
        <v>14551</v>
      </c>
      <c r="AS98" s="38">
        <v>0.96099999999999997</v>
      </c>
      <c r="AT98" s="39">
        <v>14557</v>
      </c>
      <c r="AU98" s="38">
        <v>0.96199999999999997</v>
      </c>
      <c r="AV98" s="39">
        <v>14572</v>
      </c>
      <c r="AW98" s="38">
        <v>0.96099999999999997</v>
      </c>
      <c r="AX98" s="39">
        <v>14567</v>
      </c>
      <c r="AY98" s="38">
        <v>0.96</v>
      </c>
      <c r="AZ98" s="39">
        <v>14549</v>
      </c>
      <c r="BA98" s="38">
        <v>0.92800000000000005</v>
      </c>
      <c r="BB98" s="39">
        <v>14093</v>
      </c>
    </row>
    <row r="99" spans="1:54" x14ac:dyDescent="0.45">
      <c r="A99" s="88"/>
      <c r="B99" s="73" t="s">
        <v>54</v>
      </c>
      <c r="C99" s="70" t="s">
        <v>50</v>
      </c>
      <c r="D99" s="72" t="s">
        <v>91</v>
      </c>
      <c r="E99" s="38">
        <v>0.42699999999999999</v>
      </c>
      <c r="F99" s="39">
        <v>26629</v>
      </c>
      <c r="G99" s="38">
        <v>0.42899999999999999</v>
      </c>
      <c r="H99" s="39">
        <v>26753</v>
      </c>
      <c r="I99" s="38">
        <v>0.439</v>
      </c>
      <c r="J99" s="39">
        <v>27368</v>
      </c>
      <c r="K99" s="38">
        <v>0.42499999999999999</v>
      </c>
      <c r="L99" s="39">
        <v>26469</v>
      </c>
      <c r="M99" s="38">
        <v>0.41099999999999998</v>
      </c>
      <c r="N99" s="39">
        <v>25608</v>
      </c>
      <c r="O99" s="38">
        <v>0.23599999999999999</v>
      </c>
      <c r="P99" s="39">
        <v>14718</v>
      </c>
      <c r="R99" s="88"/>
      <c r="S99" s="73" t="s">
        <v>54</v>
      </c>
      <c r="T99" s="70" t="s">
        <v>50</v>
      </c>
      <c r="U99" s="72" t="s">
        <v>92</v>
      </c>
      <c r="V99" s="38">
        <v>0.61499999999999999</v>
      </c>
      <c r="W99" s="39">
        <v>38349</v>
      </c>
      <c r="X99" s="38">
        <v>0.61699999999999999</v>
      </c>
      <c r="Y99" s="39">
        <v>38416</v>
      </c>
      <c r="Z99" s="38">
        <v>0.61799999999999999</v>
      </c>
      <c r="AA99" s="39">
        <v>38500</v>
      </c>
      <c r="AB99" s="38">
        <v>0.628</v>
      </c>
      <c r="AC99" s="39">
        <v>39138</v>
      </c>
      <c r="AD99" s="38">
        <v>0.622</v>
      </c>
      <c r="AE99" s="39">
        <v>38736</v>
      </c>
      <c r="AF99" s="38">
        <v>0.61599999999999999</v>
      </c>
      <c r="AG99" s="39">
        <v>38373</v>
      </c>
      <c r="AH99" s="38">
        <v>0.48099999999999998</v>
      </c>
      <c r="AI99" s="39">
        <v>30040</v>
      </c>
      <c r="AK99" s="88"/>
      <c r="AL99" s="73" t="s">
        <v>54</v>
      </c>
      <c r="AM99" s="70" t="s">
        <v>50</v>
      </c>
      <c r="AN99" s="72" t="s">
        <v>93</v>
      </c>
      <c r="AO99" s="38">
        <v>0.84799999999999998</v>
      </c>
      <c r="AP99" s="39">
        <v>52844</v>
      </c>
      <c r="AQ99" s="38">
        <v>0.85</v>
      </c>
      <c r="AR99" s="39">
        <v>52963</v>
      </c>
      <c r="AS99" s="38">
        <v>0.85799999999999998</v>
      </c>
      <c r="AT99" s="39">
        <v>53469</v>
      </c>
      <c r="AU99" s="38">
        <v>0.85299999999999998</v>
      </c>
      <c r="AV99" s="39">
        <v>53173</v>
      </c>
      <c r="AW99" s="38">
        <v>0.83899999999999997</v>
      </c>
      <c r="AX99" s="39">
        <v>52255</v>
      </c>
      <c r="AY99" s="38">
        <v>0.83299999999999996</v>
      </c>
      <c r="AZ99" s="39">
        <v>51924</v>
      </c>
      <c r="BA99" s="38">
        <v>0.71499999999999997</v>
      </c>
      <c r="BB99" s="39">
        <v>44662</v>
      </c>
    </row>
    <row r="100" spans="1:54" x14ac:dyDescent="0.45">
      <c r="A100" s="86" t="s">
        <v>55</v>
      </c>
      <c r="B100" s="73" t="s">
        <v>56</v>
      </c>
      <c r="C100" s="70" t="s">
        <v>45</v>
      </c>
      <c r="D100" s="72" t="s">
        <v>91</v>
      </c>
      <c r="E100" s="40">
        <v>0.42699999999999999</v>
      </c>
      <c r="F100" s="37">
        <v>113828</v>
      </c>
      <c r="G100" s="40">
        <v>0.42</v>
      </c>
      <c r="H100" s="37">
        <v>112134</v>
      </c>
      <c r="I100" s="40">
        <v>0.40899999999999997</v>
      </c>
      <c r="J100" s="37">
        <v>109078</v>
      </c>
      <c r="K100" s="40">
        <v>0.39400000000000002</v>
      </c>
      <c r="L100" s="37">
        <v>105007</v>
      </c>
      <c r="M100" s="40">
        <v>0.36199999999999999</v>
      </c>
      <c r="N100" s="37">
        <v>96631</v>
      </c>
      <c r="O100" s="40">
        <v>0.20200000000000001</v>
      </c>
      <c r="P100" s="37">
        <v>53958</v>
      </c>
      <c r="R100" s="86" t="s">
        <v>55</v>
      </c>
      <c r="S100" s="73" t="s">
        <v>56</v>
      </c>
      <c r="T100" s="70" t="s">
        <v>45</v>
      </c>
      <c r="U100" s="72" t="s">
        <v>92</v>
      </c>
      <c r="V100" s="40">
        <v>0.61</v>
      </c>
      <c r="W100" s="37">
        <v>162562</v>
      </c>
      <c r="X100" s="40">
        <v>0.60399999999999998</v>
      </c>
      <c r="Y100" s="37">
        <v>161014</v>
      </c>
      <c r="Z100" s="40">
        <v>0.60499999999999998</v>
      </c>
      <c r="AA100" s="37">
        <v>161266</v>
      </c>
      <c r="AB100" s="40">
        <v>0.59499999999999997</v>
      </c>
      <c r="AC100" s="37">
        <v>158610</v>
      </c>
      <c r="AD100" s="40">
        <v>0.57299999999999995</v>
      </c>
      <c r="AE100" s="37">
        <v>152787</v>
      </c>
      <c r="AF100" s="40">
        <v>0.54600000000000004</v>
      </c>
      <c r="AG100" s="37">
        <v>145679</v>
      </c>
      <c r="AH100" s="40">
        <v>0.44</v>
      </c>
      <c r="AI100" s="37">
        <v>117643</v>
      </c>
      <c r="AK100" s="86" t="s">
        <v>55</v>
      </c>
      <c r="AL100" s="73" t="s">
        <v>56</v>
      </c>
      <c r="AM100" s="70" t="s">
        <v>45</v>
      </c>
      <c r="AN100" s="72" t="s">
        <v>93</v>
      </c>
      <c r="AO100" s="40">
        <v>0.72299999999999998</v>
      </c>
      <c r="AP100" s="37">
        <v>192832</v>
      </c>
      <c r="AQ100" s="40">
        <v>0.71499999999999997</v>
      </c>
      <c r="AR100" s="37">
        <v>190574</v>
      </c>
      <c r="AS100" s="40">
        <v>0.72299999999999998</v>
      </c>
      <c r="AT100" s="37">
        <v>192940</v>
      </c>
      <c r="AU100" s="40">
        <v>0.69399999999999995</v>
      </c>
      <c r="AV100" s="37">
        <v>185077</v>
      </c>
      <c r="AW100" s="40">
        <v>0.66500000000000004</v>
      </c>
      <c r="AX100" s="37">
        <v>177268</v>
      </c>
      <c r="AY100" s="40">
        <v>0.623</v>
      </c>
      <c r="AZ100" s="37">
        <v>166070</v>
      </c>
      <c r="BA100" s="40">
        <v>0.46400000000000002</v>
      </c>
      <c r="BB100" s="37">
        <v>123993</v>
      </c>
    </row>
    <row r="101" spans="1:54" x14ac:dyDescent="0.45">
      <c r="A101" s="87"/>
      <c r="B101" s="73" t="s">
        <v>56</v>
      </c>
      <c r="C101" s="70" t="s">
        <v>49</v>
      </c>
      <c r="D101" s="72" t="s">
        <v>91</v>
      </c>
      <c r="E101" s="38">
        <v>0.82399999999999995</v>
      </c>
      <c r="F101" s="39">
        <v>26126</v>
      </c>
      <c r="G101" s="38">
        <v>0.81799999999999995</v>
      </c>
      <c r="H101" s="39">
        <v>25923</v>
      </c>
      <c r="I101" s="38">
        <v>0.81499999999999995</v>
      </c>
      <c r="J101" s="39">
        <v>25843</v>
      </c>
      <c r="K101" s="38">
        <v>0.80500000000000005</v>
      </c>
      <c r="L101" s="39">
        <v>25524</v>
      </c>
      <c r="M101" s="38">
        <v>0.78900000000000003</v>
      </c>
      <c r="N101" s="39">
        <v>24996</v>
      </c>
      <c r="O101" s="38">
        <v>0.625</v>
      </c>
      <c r="P101" s="39">
        <v>19838</v>
      </c>
      <c r="R101" s="87"/>
      <c r="S101" s="73" t="s">
        <v>56</v>
      </c>
      <c r="T101" s="70" t="s">
        <v>49</v>
      </c>
      <c r="U101" s="72" t="s">
        <v>92</v>
      </c>
      <c r="V101" s="38">
        <v>0.95499999999999996</v>
      </c>
      <c r="W101" s="39">
        <v>30254</v>
      </c>
      <c r="X101" s="38">
        <v>0.95399999999999996</v>
      </c>
      <c r="Y101" s="39">
        <v>30232</v>
      </c>
      <c r="Z101" s="38">
        <v>0.95399999999999996</v>
      </c>
      <c r="AA101" s="39">
        <v>30232</v>
      </c>
      <c r="AB101" s="38">
        <v>0.95499999999999996</v>
      </c>
      <c r="AC101" s="39">
        <v>30280</v>
      </c>
      <c r="AD101" s="38">
        <v>0.95299999999999996</v>
      </c>
      <c r="AE101" s="39">
        <v>30195</v>
      </c>
      <c r="AF101" s="38">
        <v>0.94799999999999995</v>
      </c>
      <c r="AG101" s="39">
        <v>30039</v>
      </c>
      <c r="AH101" s="38">
        <v>0.91800000000000004</v>
      </c>
      <c r="AI101" s="39">
        <v>29133</v>
      </c>
      <c r="AK101" s="87"/>
      <c r="AL101" s="73" t="s">
        <v>56</v>
      </c>
      <c r="AM101" s="70" t="s">
        <v>49</v>
      </c>
      <c r="AN101" s="72" t="s">
        <v>93</v>
      </c>
      <c r="AO101" s="38">
        <v>0.98899999999999999</v>
      </c>
      <c r="AP101" s="39">
        <v>31345</v>
      </c>
      <c r="AQ101" s="38">
        <v>0.98799999999999999</v>
      </c>
      <c r="AR101" s="39">
        <v>31329</v>
      </c>
      <c r="AS101" s="38">
        <v>0.99</v>
      </c>
      <c r="AT101" s="39">
        <v>31363</v>
      </c>
      <c r="AU101" s="38">
        <v>0.98599999999999999</v>
      </c>
      <c r="AV101" s="39">
        <v>31262</v>
      </c>
      <c r="AW101" s="38">
        <v>0.98599999999999999</v>
      </c>
      <c r="AX101" s="39">
        <v>31237</v>
      </c>
      <c r="AY101" s="38">
        <v>0.97699999999999998</v>
      </c>
      <c r="AZ101" s="39">
        <v>30957</v>
      </c>
      <c r="BA101" s="38">
        <v>0.93100000000000005</v>
      </c>
      <c r="BB101" s="39">
        <v>29543</v>
      </c>
    </row>
    <row r="102" spans="1:54" x14ac:dyDescent="0.45">
      <c r="A102" s="88"/>
      <c r="B102" s="73" t="s">
        <v>56</v>
      </c>
      <c r="C102" s="70" t="s">
        <v>50</v>
      </c>
      <c r="D102" s="72" t="s">
        <v>91</v>
      </c>
      <c r="E102" s="38">
        <v>0.373</v>
      </c>
      <c r="F102" s="39">
        <v>87702</v>
      </c>
      <c r="G102" s="38">
        <v>0.36699999999999999</v>
      </c>
      <c r="H102" s="39">
        <v>86211</v>
      </c>
      <c r="I102" s="38">
        <v>0.35399999999999998</v>
      </c>
      <c r="J102" s="39">
        <v>83235</v>
      </c>
      <c r="K102" s="38">
        <v>0.33800000000000002</v>
      </c>
      <c r="L102" s="39">
        <v>79483</v>
      </c>
      <c r="M102" s="38">
        <v>0.30499999999999999</v>
      </c>
      <c r="N102" s="39">
        <v>71635</v>
      </c>
      <c r="O102" s="38">
        <v>0.14499999999999999</v>
      </c>
      <c r="P102" s="39">
        <v>34120</v>
      </c>
      <c r="R102" s="88"/>
      <c r="S102" s="73" t="s">
        <v>56</v>
      </c>
      <c r="T102" s="70" t="s">
        <v>50</v>
      </c>
      <c r="U102" s="72" t="s">
        <v>92</v>
      </c>
      <c r="V102" s="38">
        <v>0.56299999999999994</v>
      </c>
      <c r="W102" s="39">
        <v>132308</v>
      </c>
      <c r="X102" s="38">
        <v>0.55600000000000005</v>
      </c>
      <c r="Y102" s="39">
        <v>130782</v>
      </c>
      <c r="Z102" s="38">
        <v>0.55800000000000005</v>
      </c>
      <c r="AA102" s="39">
        <v>131034</v>
      </c>
      <c r="AB102" s="38">
        <v>0.54600000000000004</v>
      </c>
      <c r="AC102" s="39">
        <v>128330</v>
      </c>
      <c r="AD102" s="38">
        <v>0.52200000000000002</v>
      </c>
      <c r="AE102" s="39">
        <v>122592</v>
      </c>
      <c r="AF102" s="38">
        <v>0.49199999999999999</v>
      </c>
      <c r="AG102" s="39">
        <v>115640</v>
      </c>
      <c r="AH102" s="38">
        <v>0.376</v>
      </c>
      <c r="AI102" s="39">
        <v>88510</v>
      </c>
      <c r="AK102" s="88"/>
      <c r="AL102" s="73" t="s">
        <v>56</v>
      </c>
      <c r="AM102" s="70" t="s">
        <v>50</v>
      </c>
      <c r="AN102" s="72" t="s">
        <v>93</v>
      </c>
      <c r="AO102" s="38">
        <v>0.68700000000000006</v>
      </c>
      <c r="AP102" s="39">
        <v>161487</v>
      </c>
      <c r="AQ102" s="38">
        <v>0.67800000000000005</v>
      </c>
      <c r="AR102" s="39">
        <v>159245</v>
      </c>
      <c r="AS102" s="38">
        <v>0.68799999999999994</v>
      </c>
      <c r="AT102" s="39">
        <v>161577</v>
      </c>
      <c r="AU102" s="38">
        <v>0.65400000000000003</v>
      </c>
      <c r="AV102" s="39">
        <v>153815</v>
      </c>
      <c r="AW102" s="38">
        <v>0.621</v>
      </c>
      <c r="AX102" s="39">
        <v>146031</v>
      </c>
      <c r="AY102" s="38">
        <v>0.57499999999999996</v>
      </c>
      <c r="AZ102" s="39">
        <v>135113</v>
      </c>
      <c r="BA102" s="38">
        <v>0.40100000000000002</v>
      </c>
      <c r="BB102" s="39">
        <v>94450</v>
      </c>
    </row>
    <row r="103" spans="1:54" x14ac:dyDescent="0.45">
      <c r="A103" s="86" t="s">
        <v>57</v>
      </c>
      <c r="B103" s="73" t="s">
        <v>58</v>
      </c>
      <c r="C103" s="70" t="s">
        <v>45</v>
      </c>
      <c r="D103" s="72" t="s">
        <v>91</v>
      </c>
      <c r="E103" s="40">
        <v>0.45</v>
      </c>
      <c r="F103" s="37">
        <v>49567</v>
      </c>
      <c r="G103" s="40">
        <v>0.44700000000000001</v>
      </c>
      <c r="H103" s="37">
        <v>49274</v>
      </c>
      <c r="I103" s="40">
        <v>0.44400000000000001</v>
      </c>
      <c r="J103" s="37">
        <v>48943</v>
      </c>
      <c r="K103" s="40">
        <v>0.432</v>
      </c>
      <c r="L103" s="37">
        <v>47632</v>
      </c>
      <c r="M103" s="40">
        <v>0.38500000000000001</v>
      </c>
      <c r="N103" s="37">
        <v>42385</v>
      </c>
      <c r="O103" s="40">
        <v>0.192</v>
      </c>
      <c r="P103" s="37">
        <v>21184</v>
      </c>
      <c r="R103" s="86" t="s">
        <v>57</v>
      </c>
      <c r="S103" s="73" t="s">
        <v>58</v>
      </c>
      <c r="T103" s="70" t="s">
        <v>45</v>
      </c>
      <c r="U103" s="72" t="s">
        <v>92</v>
      </c>
      <c r="V103" s="40">
        <v>0.69299999999999995</v>
      </c>
      <c r="W103" s="37">
        <v>76405</v>
      </c>
      <c r="X103" s="40">
        <v>0.69</v>
      </c>
      <c r="Y103" s="37">
        <v>76103</v>
      </c>
      <c r="Z103" s="40">
        <v>0.69099999999999995</v>
      </c>
      <c r="AA103" s="37">
        <v>76150</v>
      </c>
      <c r="AB103" s="40">
        <v>0.68700000000000006</v>
      </c>
      <c r="AC103" s="37">
        <v>75703</v>
      </c>
      <c r="AD103" s="40">
        <v>0.67800000000000005</v>
      </c>
      <c r="AE103" s="37">
        <v>74718</v>
      </c>
      <c r="AF103" s="40">
        <v>0.65400000000000003</v>
      </c>
      <c r="AG103" s="37">
        <v>72110</v>
      </c>
      <c r="AH103" s="40">
        <v>0.51100000000000001</v>
      </c>
      <c r="AI103" s="37">
        <v>56307</v>
      </c>
      <c r="AK103" s="86" t="s">
        <v>57</v>
      </c>
      <c r="AL103" s="73" t="s">
        <v>58</v>
      </c>
      <c r="AM103" s="70" t="s">
        <v>45</v>
      </c>
      <c r="AN103" s="72" t="s">
        <v>93</v>
      </c>
      <c r="AO103" s="40">
        <v>0.79</v>
      </c>
      <c r="AP103" s="37">
        <v>87083</v>
      </c>
      <c r="AQ103" s="40">
        <v>0.78800000000000003</v>
      </c>
      <c r="AR103" s="37">
        <v>86830</v>
      </c>
      <c r="AS103" s="40">
        <v>0.80900000000000005</v>
      </c>
      <c r="AT103" s="37">
        <v>89214</v>
      </c>
      <c r="AU103" s="40">
        <v>0.78200000000000003</v>
      </c>
      <c r="AV103" s="37">
        <v>86211</v>
      </c>
      <c r="AW103" s="40">
        <v>0.76900000000000002</v>
      </c>
      <c r="AX103" s="37">
        <v>84810</v>
      </c>
      <c r="AY103" s="40">
        <v>0.72599999999999998</v>
      </c>
      <c r="AZ103" s="37">
        <v>79990</v>
      </c>
      <c r="BA103" s="40">
        <v>0.495</v>
      </c>
      <c r="BB103" s="37">
        <v>54578</v>
      </c>
    </row>
    <row r="104" spans="1:54" x14ac:dyDescent="0.45">
      <c r="A104" s="87"/>
      <c r="B104" s="73" t="s">
        <v>58</v>
      </c>
      <c r="C104" s="70" t="s">
        <v>49</v>
      </c>
      <c r="D104" s="72" t="s">
        <v>91</v>
      </c>
      <c r="E104" s="38">
        <v>0.74099999999999999</v>
      </c>
      <c r="F104" s="39">
        <v>20019</v>
      </c>
      <c r="G104" s="38">
        <v>0.74</v>
      </c>
      <c r="H104" s="39">
        <v>19987</v>
      </c>
      <c r="I104" s="38">
        <v>0.73399999999999999</v>
      </c>
      <c r="J104" s="39">
        <v>19832</v>
      </c>
      <c r="K104" s="38">
        <v>0.71699999999999997</v>
      </c>
      <c r="L104" s="39">
        <v>19352</v>
      </c>
      <c r="M104" s="38">
        <v>0.66900000000000004</v>
      </c>
      <c r="N104" s="39">
        <v>18074</v>
      </c>
      <c r="O104" s="38">
        <v>0.438</v>
      </c>
      <c r="P104" s="39">
        <v>11839</v>
      </c>
      <c r="R104" s="87"/>
      <c r="S104" s="73" t="s">
        <v>58</v>
      </c>
      <c r="T104" s="70" t="s">
        <v>49</v>
      </c>
      <c r="U104" s="72" t="s">
        <v>92</v>
      </c>
      <c r="V104" s="38">
        <v>0.91700000000000004</v>
      </c>
      <c r="W104" s="39">
        <v>24758</v>
      </c>
      <c r="X104" s="38">
        <v>0.91600000000000004</v>
      </c>
      <c r="Y104" s="39">
        <v>24737</v>
      </c>
      <c r="Z104" s="38">
        <v>0.91600000000000004</v>
      </c>
      <c r="AA104" s="39">
        <v>24743</v>
      </c>
      <c r="AB104" s="38">
        <v>0.90900000000000003</v>
      </c>
      <c r="AC104" s="39">
        <v>24549</v>
      </c>
      <c r="AD104" s="38">
        <v>0.90300000000000002</v>
      </c>
      <c r="AE104" s="39">
        <v>24399</v>
      </c>
      <c r="AF104" s="38">
        <v>0.89600000000000002</v>
      </c>
      <c r="AG104" s="39">
        <v>24202</v>
      </c>
      <c r="AH104" s="38">
        <v>0.83699999999999997</v>
      </c>
      <c r="AI104" s="39">
        <v>22609</v>
      </c>
      <c r="AK104" s="87"/>
      <c r="AL104" s="73" t="s">
        <v>58</v>
      </c>
      <c r="AM104" s="70" t="s">
        <v>49</v>
      </c>
      <c r="AN104" s="72" t="s">
        <v>93</v>
      </c>
      <c r="AO104" s="38">
        <v>0.97199999999999998</v>
      </c>
      <c r="AP104" s="39">
        <v>26266</v>
      </c>
      <c r="AQ104" s="38">
        <v>0.97199999999999998</v>
      </c>
      <c r="AR104" s="39">
        <v>26257</v>
      </c>
      <c r="AS104" s="38">
        <v>0.97699999999999998</v>
      </c>
      <c r="AT104" s="39">
        <v>26377</v>
      </c>
      <c r="AU104" s="38">
        <v>0.96499999999999997</v>
      </c>
      <c r="AV104" s="39">
        <v>26051</v>
      </c>
      <c r="AW104" s="38">
        <v>0.95899999999999996</v>
      </c>
      <c r="AX104" s="39">
        <v>25898</v>
      </c>
      <c r="AY104" s="38">
        <v>0.93400000000000005</v>
      </c>
      <c r="AZ104" s="39">
        <v>25224</v>
      </c>
      <c r="BA104" s="38">
        <v>0.81699999999999995</v>
      </c>
      <c r="BB104" s="39">
        <v>22083</v>
      </c>
    </row>
    <row r="105" spans="1:54" x14ac:dyDescent="0.45">
      <c r="A105" s="88"/>
      <c r="B105" s="70" t="s">
        <v>58</v>
      </c>
      <c r="C105" s="70" t="s">
        <v>50</v>
      </c>
      <c r="D105" s="72" t="s">
        <v>91</v>
      </c>
      <c r="E105" s="38">
        <v>0.35499999999999998</v>
      </c>
      <c r="F105" s="39">
        <v>29548</v>
      </c>
      <c r="G105" s="38">
        <v>0.35199999999999998</v>
      </c>
      <c r="H105" s="39">
        <v>29287</v>
      </c>
      <c r="I105" s="38">
        <v>0.35</v>
      </c>
      <c r="J105" s="39">
        <v>29111</v>
      </c>
      <c r="K105" s="38">
        <v>0.34</v>
      </c>
      <c r="L105" s="39">
        <v>28280</v>
      </c>
      <c r="M105" s="38">
        <v>0.29199999999999998</v>
      </c>
      <c r="N105" s="39">
        <v>24311</v>
      </c>
      <c r="O105" s="38">
        <v>0.112</v>
      </c>
      <c r="P105" s="39">
        <v>9345</v>
      </c>
      <c r="R105" s="88"/>
      <c r="S105" s="70" t="s">
        <v>58</v>
      </c>
      <c r="T105" s="70" t="s">
        <v>50</v>
      </c>
      <c r="U105" s="72" t="s">
        <v>92</v>
      </c>
      <c r="V105" s="38">
        <v>0.621</v>
      </c>
      <c r="W105" s="39">
        <v>51647</v>
      </c>
      <c r="X105" s="38">
        <v>0.61699999999999999</v>
      </c>
      <c r="Y105" s="39">
        <v>51366</v>
      </c>
      <c r="Z105" s="38">
        <v>0.61799999999999999</v>
      </c>
      <c r="AA105" s="39">
        <v>51407</v>
      </c>
      <c r="AB105" s="38">
        <v>0.61499999999999999</v>
      </c>
      <c r="AC105" s="39">
        <v>51154</v>
      </c>
      <c r="AD105" s="38">
        <v>0.60499999999999998</v>
      </c>
      <c r="AE105" s="39">
        <v>50319</v>
      </c>
      <c r="AF105" s="38">
        <v>0.57599999999999996</v>
      </c>
      <c r="AG105" s="39">
        <v>47908</v>
      </c>
      <c r="AH105" s="38">
        <v>0.40500000000000003</v>
      </c>
      <c r="AI105" s="39">
        <v>33698</v>
      </c>
      <c r="AK105" s="88"/>
      <c r="AL105" s="70" t="s">
        <v>58</v>
      </c>
      <c r="AM105" s="70" t="s">
        <v>50</v>
      </c>
      <c r="AN105" s="72" t="s">
        <v>93</v>
      </c>
      <c r="AO105" s="38">
        <v>0.73099999999999998</v>
      </c>
      <c r="AP105" s="39">
        <v>60817</v>
      </c>
      <c r="AQ105" s="38">
        <v>0.72799999999999998</v>
      </c>
      <c r="AR105" s="39">
        <v>60573</v>
      </c>
      <c r="AS105" s="38">
        <v>0.755</v>
      </c>
      <c r="AT105" s="39">
        <v>62837</v>
      </c>
      <c r="AU105" s="38">
        <v>0.72299999999999998</v>
      </c>
      <c r="AV105" s="39">
        <v>60160</v>
      </c>
      <c r="AW105" s="38">
        <v>0.70799999999999996</v>
      </c>
      <c r="AX105" s="39">
        <v>58912</v>
      </c>
      <c r="AY105" s="38">
        <v>0.65800000000000003</v>
      </c>
      <c r="AZ105" s="39">
        <v>54766</v>
      </c>
      <c r="BA105" s="38">
        <v>0.39</v>
      </c>
      <c r="BB105" s="39">
        <v>32495</v>
      </c>
    </row>
    <row r="107" spans="1:54" x14ac:dyDescent="0.45">
      <c r="A107" s="59" t="s">
        <v>24</v>
      </c>
    </row>
    <row r="108" spans="1:54" x14ac:dyDescent="0.45">
      <c r="A108" s="59" t="s">
        <v>94</v>
      </c>
      <c r="B108" s="63"/>
      <c r="C108" s="63"/>
      <c r="D108" s="63"/>
      <c r="F108" s="63"/>
      <c r="G108" s="59"/>
      <c r="H108" s="63"/>
      <c r="J108" s="63"/>
      <c r="L108" s="63"/>
      <c r="M108" s="63"/>
      <c r="N108" s="63"/>
      <c r="O108" s="63"/>
      <c r="P108" s="63"/>
      <c r="R108" s="59" t="s">
        <v>95</v>
      </c>
      <c r="S108" s="63"/>
      <c r="T108" s="63"/>
      <c r="U108" s="63"/>
      <c r="W108" s="63"/>
      <c r="Y108" s="59" t="s">
        <v>95</v>
      </c>
      <c r="AA108" s="63"/>
      <c r="AC108" s="63"/>
      <c r="AE108" s="63"/>
      <c r="AF108" s="63"/>
      <c r="AG108" s="63"/>
      <c r="AH108" s="63"/>
      <c r="AI108" s="63"/>
      <c r="AK108" s="59" t="s">
        <v>96</v>
      </c>
      <c r="AL108" s="63"/>
      <c r="AM108" s="63"/>
      <c r="AN108" s="63"/>
      <c r="AP108" s="63"/>
      <c r="AR108" s="63"/>
      <c r="AT108" s="63"/>
      <c r="AV108" s="63"/>
      <c r="AX108" s="63"/>
      <c r="AY108" s="63"/>
      <c r="AZ108" s="63"/>
      <c r="BA108" s="63"/>
      <c r="BB108" s="63"/>
    </row>
    <row r="109" spans="1:54" x14ac:dyDescent="0.45">
      <c r="A109" s="65" t="s">
        <v>31</v>
      </c>
      <c r="B109" s="59"/>
      <c r="C109" s="66"/>
      <c r="D109" s="67"/>
      <c r="E109" s="79">
        <v>43586</v>
      </c>
      <c r="F109" s="79"/>
      <c r="G109" s="79">
        <v>43466</v>
      </c>
      <c r="H109" s="79"/>
      <c r="I109" s="79">
        <v>43344</v>
      </c>
      <c r="J109" s="79"/>
      <c r="K109" s="79">
        <v>43221</v>
      </c>
      <c r="L109" s="79"/>
      <c r="M109" s="79">
        <v>43101</v>
      </c>
      <c r="N109" s="79"/>
      <c r="O109" s="80">
        <v>42887</v>
      </c>
      <c r="P109" s="79"/>
      <c r="R109" s="65" t="s">
        <v>31</v>
      </c>
      <c r="S109" s="59"/>
      <c r="T109" s="66"/>
      <c r="U109" s="67"/>
      <c r="V109" s="79">
        <v>43586</v>
      </c>
      <c r="W109" s="79"/>
      <c r="X109" s="79">
        <v>43466</v>
      </c>
      <c r="Y109" s="79"/>
      <c r="Z109" s="79" t="s">
        <v>184</v>
      </c>
      <c r="AA109" s="79"/>
      <c r="AB109" s="79">
        <v>43344</v>
      </c>
      <c r="AC109" s="79"/>
      <c r="AD109" s="79">
        <v>43221</v>
      </c>
      <c r="AE109" s="79"/>
      <c r="AF109" s="79">
        <v>43101</v>
      </c>
      <c r="AG109" s="79"/>
      <c r="AH109" s="80">
        <v>42887</v>
      </c>
      <c r="AI109" s="79"/>
      <c r="AK109" s="65" t="s">
        <v>31</v>
      </c>
      <c r="AL109" s="59"/>
      <c r="AM109" s="66"/>
      <c r="AN109" s="67"/>
      <c r="AO109" s="79">
        <v>43586</v>
      </c>
      <c r="AP109" s="79"/>
      <c r="AQ109" s="79">
        <v>43466</v>
      </c>
      <c r="AR109" s="79"/>
      <c r="AS109" s="79" t="s">
        <v>184</v>
      </c>
      <c r="AT109" s="79"/>
      <c r="AU109" s="79">
        <v>43344</v>
      </c>
      <c r="AV109" s="79"/>
      <c r="AW109" s="79">
        <v>43221</v>
      </c>
      <c r="AX109" s="79"/>
      <c r="AY109" s="79">
        <v>43101</v>
      </c>
      <c r="AZ109" s="79"/>
      <c r="BA109" s="80">
        <v>42887</v>
      </c>
      <c r="BB109" s="79"/>
    </row>
    <row r="110" spans="1:54" x14ac:dyDescent="0.45">
      <c r="A110" s="68"/>
      <c r="B110" s="69"/>
      <c r="C110" s="35" t="s">
        <v>32</v>
      </c>
      <c r="D110" s="34" t="s">
        <v>33</v>
      </c>
      <c r="E110" s="34" t="s">
        <v>83</v>
      </c>
      <c r="F110" s="35" t="s">
        <v>84</v>
      </c>
      <c r="G110" s="34" t="s">
        <v>83</v>
      </c>
      <c r="H110" s="35" t="s">
        <v>84</v>
      </c>
      <c r="I110" s="34" t="s">
        <v>83</v>
      </c>
      <c r="J110" s="35" t="s">
        <v>84</v>
      </c>
      <c r="K110" s="34" t="s">
        <v>83</v>
      </c>
      <c r="L110" s="35" t="s">
        <v>84</v>
      </c>
      <c r="M110" s="34" t="s">
        <v>83</v>
      </c>
      <c r="N110" s="35" t="s">
        <v>84</v>
      </c>
      <c r="O110" s="34" t="s">
        <v>83</v>
      </c>
      <c r="P110" s="35" t="s">
        <v>84</v>
      </c>
      <c r="R110" s="68"/>
      <c r="S110" s="69"/>
      <c r="T110" s="35" t="s">
        <v>32</v>
      </c>
      <c r="U110" s="34" t="s">
        <v>33</v>
      </c>
      <c r="V110" s="34" t="s">
        <v>83</v>
      </c>
      <c r="W110" s="35" t="s">
        <v>84</v>
      </c>
      <c r="X110" s="34" t="s">
        <v>83</v>
      </c>
      <c r="Y110" s="35" t="s">
        <v>84</v>
      </c>
      <c r="Z110" s="34" t="s">
        <v>83</v>
      </c>
      <c r="AA110" s="35" t="s">
        <v>84</v>
      </c>
      <c r="AB110" s="34" t="s">
        <v>83</v>
      </c>
      <c r="AC110" s="35" t="s">
        <v>84</v>
      </c>
      <c r="AD110" s="34" t="s">
        <v>83</v>
      </c>
      <c r="AE110" s="35" t="s">
        <v>84</v>
      </c>
      <c r="AF110" s="34" t="s">
        <v>83</v>
      </c>
      <c r="AG110" s="35" t="s">
        <v>84</v>
      </c>
      <c r="AH110" s="34" t="s">
        <v>83</v>
      </c>
      <c r="AI110" s="35" t="s">
        <v>84</v>
      </c>
      <c r="AK110" s="68"/>
      <c r="AL110" s="69"/>
      <c r="AM110" s="35" t="s">
        <v>32</v>
      </c>
      <c r="AN110" s="34" t="s">
        <v>33</v>
      </c>
      <c r="AO110" s="34" t="s">
        <v>83</v>
      </c>
      <c r="AP110" s="35" t="s">
        <v>84</v>
      </c>
      <c r="AQ110" s="34" t="s">
        <v>83</v>
      </c>
      <c r="AR110" s="35" t="s">
        <v>84</v>
      </c>
      <c r="AS110" s="34" t="s">
        <v>83</v>
      </c>
      <c r="AT110" s="35" t="s">
        <v>84</v>
      </c>
      <c r="AU110" s="34" t="s">
        <v>83</v>
      </c>
      <c r="AV110" s="35" t="s">
        <v>84</v>
      </c>
      <c r="AW110" s="34" t="s">
        <v>83</v>
      </c>
      <c r="AX110" s="35" t="s">
        <v>84</v>
      </c>
      <c r="AY110" s="34" t="s">
        <v>83</v>
      </c>
      <c r="AZ110" s="35" t="s">
        <v>84</v>
      </c>
      <c r="BA110" s="34" t="s">
        <v>83</v>
      </c>
      <c r="BB110" s="35" t="s">
        <v>84</v>
      </c>
    </row>
    <row r="111" spans="1:54" ht="14.25" hidden="1" customHeight="1" x14ac:dyDescent="0.45">
      <c r="A111" s="69"/>
      <c r="B111" s="67" t="s">
        <v>36</v>
      </c>
      <c r="C111" s="35" t="s">
        <v>32</v>
      </c>
      <c r="D111" s="34" t="s">
        <v>33</v>
      </c>
      <c r="E111" s="34" t="s">
        <v>85</v>
      </c>
      <c r="F111" s="34" t="s">
        <v>86</v>
      </c>
      <c r="G111" s="34" t="s">
        <v>85</v>
      </c>
      <c r="H111" s="34" t="s">
        <v>86</v>
      </c>
      <c r="I111" s="34" t="s">
        <v>85</v>
      </c>
      <c r="J111" s="34" t="s">
        <v>86</v>
      </c>
      <c r="K111" s="34" t="s">
        <v>85</v>
      </c>
      <c r="L111" s="34" t="s">
        <v>86</v>
      </c>
      <c r="M111" s="34" t="s">
        <v>87</v>
      </c>
      <c r="N111" s="34" t="s">
        <v>88</v>
      </c>
      <c r="O111" s="34" t="s">
        <v>89</v>
      </c>
      <c r="P111" s="35" t="s">
        <v>90</v>
      </c>
      <c r="R111" s="69"/>
      <c r="S111" s="67" t="s">
        <v>36</v>
      </c>
      <c r="T111" s="35" t="s">
        <v>32</v>
      </c>
      <c r="U111" s="34" t="s">
        <v>33</v>
      </c>
      <c r="V111" s="34" t="s">
        <v>85</v>
      </c>
      <c r="W111" s="34" t="s">
        <v>86</v>
      </c>
      <c r="X111" s="34" t="s">
        <v>85</v>
      </c>
      <c r="Y111" s="34" t="s">
        <v>86</v>
      </c>
      <c r="Z111" s="34" t="s">
        <v>85</v>
      </c>
      <c r="AA111" s="34" t="s">
        <v>86</v>
      </c>
      <c r="AB111" s="34" t="s">
        <v>85</v>
      </c>
      <c r="AC111" s="34" t="s">
        <v>86</v>
      </c>
      <c r="AD111" s="34" t="s">
        <v>85</v>
      </c>
      <c r="AE111" s="34" t="s">
        <v>86</v>
      </c>
      <c r="AF111" s="34" t="s">
        <v>87</v>
      </c>
      <c r="AG111" s="34" t="s">
        <v>88</v>
      </c>
      <c r="AH111" s="34" t="s">
        <v>89</v>
      </c>
      <c r="AI111" s="35" t="s">
        <v>90</v>
      </c>
      <c r="AK111" s="69"/>
      <c r="AL111" s="67" t="s">
        <v>36</v>
      </c>
      <c r="AM111" s="35" t="s">
        <v>32</v>
      </c>
      <c r="AN111" s="34" t="s">
        <v>33</v>
      </c>
      <c r="AO111" s="34" t="s">
        <v>85</v>
      </c>
      <c r="AP111" s="34" t="s">
        <v>86</v>
      </c>
      <c r="AQ111" s="34" t="s">
        <v>85</v>
      </c>
      <c r="AR111" s="34" t="s">
        <v>86</v>
      </c>
      <c r="AS111" s="34" t="s">
        <v>85</v>
      </c>
      <c r="AT111" s="34" t="s">
        <v>86</v>
      </c>
      <c r="AU111" s="34" t="s">
        <v>85</v>
      </c>
      <c r="AV111" s="34" t="s">
        <v>86</v>
      </c>
      <c r="AW111" s="34" t="s">
        <v>85</v>
      </c>
      <c r="AX111" s="34" t="s">
        <v>86</v>
      </c>
      <c r="AY111" s="34" t="s">
        <v>87</v>
      </c>
      <c r="AZ111" s="34" t="s">
        <v>88</v>
      </c>
      <c r="BA111" s="34" t="s">
        <v>89</v>
      </c>
      <c r="BB111" s="35" t="s">
        <v>90</v>
      </c>
    </row>
    <row r="112" spans="1:54" x14ac:dyDescent="0.45">
      <c r="A112" s="85" t="s">
        <v>43</v>
      </c>
      <c r="B112" s="70" t="s">
        <v>44</v>
      </c>
      <c r="C112" s="71" t="s">
        <v>45</v>
      </c>
      <c r="D112" s="72" t="s">
        <v>97</v>
      </c>
      <c r="E112" s="36">
        <v>4.7E-2</v>
      </c>
      <c r="F112" s="37">
        <v>58508</v>
      </c>
      <c r="G112" s="36">
        <v>4.9000000000000002E-2</v>
      </c>
      <c r="H112" s="37">
        <v>61009</v>
      </c>
      <c r="I112" s="36">
        <v>0.05</v>
      </c>
      <c r="J112" s="37">
        <v>62952</v>
      </c>
      <c r="K112" s="36">
        <v>6.2E-2</v>
      </c>
      <c r="L112" s="37">
        <v>77347</v>
      </c>
      <c r="M112" s="36">
        <v>7.3999999999999996E-2</v>
      </c>
      <c r="N112" s="37">
        <v>92216</v>
      </c>
      <c r="O112" s="36">
        <v>0.14899999999999999</v>
      </c>
      <c r="P112" s="37">
        <v>185559</v>
      </c>
      <c r="R112" s="85" t="s">
        <v>43</v>
      </c>
      <c r="S112" s="70" t="s">
        <v>44</v>
      </c>
      <c r="T112" s="71" t="s">
        <v>45</v>
      </c>
      <c r="U112" s="72" t="s">
        <v>98</v>
      </c>
      <c r="V112" s="36">
        <v>2.1000000000000001E-2</v>
      </c>
      <c r="W112" s="37">
        <v>26663</v>
      </c>
      <c r="X112" s="36">
        <v>2.1999999999999999E-2</v>
      </c>
      <c r="Y112" s="37">
        <v>27932</v>
      </c>
      <c r="Z112" s="36">
        <v>2.1999999999999999E-2</v>
      </c>
      <c r="AA112" s="37">
        <v>27705</v>
      </c>
      <c r="AB112" s="36">
        <v>2.3E-2</v>
      </c>
      <c r="AC112" s="37">
        <v>28842</v>
      </c>
      <c r="AD112" s="36">
        <v>2.9000000000000001E-2</v>
      </c>
      <c r="AE112" s="37">
        <v>36506</v>
      </c>
      <c r="AF112" s="36">
        <v>3.5000000000000003E-2</v>
      </c>
      <c r="AG112" s="37">
        <v>43352</v>
      </c>
      <c r="AH112" s="36">
        <v>5.3999999999999999E-2</v>
      </c>
      <c r="AI112" s="37">
        <v>67343</v>
      </c>
      <c r="AK112" s="85" t="s">
        <v>43</v>
      </c>
      <c r="AL112" s="70" t="s">
        <v>44</v>
      </c>
      <c r="AM112" s="71" t="s">
        <v>45</v>
      </c>
      <c r="AN112" s="72" t="s">
        <v>99</v>
      </c>
      <c r="AO112" s="36">
        <v>1.4E-2</v>
      </c>
      <c r="AP112" s="37">
        <v>17234</v>
      </c>
      <c r="AQ112" s="36">
        <v>1.4999999999999999E-2</v>
      </c>
      <c r="AR112" s="37">
        <v>18632</v>
      </c>
      <c r="AS112" s="36">
        <v>1.2E-2</v>
      </c>
      <c r="AT112" s="37">
        <v>15416</v>
      </c>
      <c r="AU112" s="36">
        <v>1.6E-2</v>
      </c>
      <c r="AV112" s="37">
        <v>20186</v>
      </c>
      <c r="AW112" s="36">
        <v>2.4E-2</v>
      </c>
      <c r="AX112" s="37">
        <v>29674</v>
      </c>
      <c r="AY112" s="36">
        <v>3.2000000000000001E-2</v>
      </c>
      <c r="AZ112" s="37">
        <v>40464</v>
      </c>
      <c r="BA112" s="36">
        <v>7.8E-2</v>
      </c>
      <c r="BB112" s="37">
        <v>97692</v>
      </c>
    </row>
    <row r="113" spans="1:54" x14ac:dyDescent="0.45">
      <c r="A113" s="85"/>
      <c r="B113" s="70" t="s">
        <v>44</v>
      </c>
      <c r="C113" s="70" t="s">
        <v>49</v>
      </c>
      <c r="D113" s="72" t="s">
        <v>97</v>
      </c>
      <c r="E113" s="38">
        <v>2E-3</v>
      </c>
      <c r="F113" s="39">
        <v>853</v>
      </c>
      <c r="G113" s="38">
        <v>2E-3</v>
      </c>
      <c r="H113" s="39">
        <v>912</v>
      </c>
      <c r="I113" s="38">
        <v>2E-3</v>
      </c>
      <c r="J113" s="39">
        <v>939</v>
      </c>
      <c r="K113" s="38">
        <v>3.0000000000000001E-3</v>
      </c>
      <c r="L113" s="39">
        <v>1085</v>
      </c>
      <c r="M113" s="38">
        <v>3.0000000000000001E-3</v>
      </c>
      <c r="N113" s="39">
        <v>1246</v>
      </c>
      <c r="O113" s="38">
        <v>1.2E-2</v>
      </c>
      <c r="P113" s="39">
        <v>4730</v>
      </c>
      <c r="R113" s="85"/>
      <c r="S113" s="70" t="s">
        <v>44</v>
      </c>
      <c r="T113" s="70" t="s">
        <v>49</v>
      </c>
      <c r="U113" s="72" t="s">
        <v>98</v>
      </c>
      <c r="V113" s="38">
        <v>0</v>
      </c>
      <c r="W113" s="39">
        <v>123</v>
      </c>
      <c r="X113" s="38">
        <v>0</v>
      </c>
      <c r="Y113" s="39">
        <v>123</v>
      </c>
      <c r="Z113" s="38">
        <v>0</v>
      </c>
      <c r="AA113" s="39">
        <v>120</v>
      </c>
      <c r="AB113" s="38">
        <v>0</v>
      </c>
      <c r="AC113" s="39">
        <v>146</v>
      </c>
      <c r="AD113" s="38">
        <v>0</v>
      </c>
      <c r="AE113" s="39">
        <v>152</v>
      </c>
      <c r="AF113" s="38">
        <v>0</v>
      </c>
      <c r="AG113" s="39">
        <v>160</v>
      </c>
      <c r="AH113" s="38">
        <v>1E-3</v>
      </c>
      <c r="AI113" s="39">
        <v>296</v>
      </c>
      <c r="AK113" s="85"/>
      <c r="AL113" s="70" t="s">
        <v>44</v>
      </c>
      <c r="AM113" s="70" t="s">
        <v>49</v>
      </c>
      <c r="AN113" s="72" t="s">
        <v>99</v>
      </c>
      <c r="AO113" s="38">
        <v>0</v>
      </c>
      <c r="AP113" s="39">
        <v>32</v>
      </c>
      <c r="AQ113" s="38">
        <v>0</v>
      </c>
      <c r="AR113" s="39">
        <v>35</v>
      </c>
      <c r="AS113" s="38">
        <v>0</v>
      </c>
      <c r="AT113" s="39">
        <v>15</v>
      </c>
      <c r="AU113" s="38">
        <v>0</v>
      </c>
      <c r="AV113" s="39">
        <v>60</v>
      </c>
      <c r="AW113" s="38">
        <v>0</v>
      </c>
      <c r="AX113" s="39">
        <v>71</v>
      </c>
      <c r="AY113" s="38">
        <v>0</v>
      </c>
      <c r="AZ113" s="39">
        <v>67</v>
      </c>
      <c r="BA113" s="38">
        <v>1E-3</v>
      </c>
      <c r="BB113" s="39">
        <v>555</v>
      </c>
    </row>
    <row r="114" spans="1:54" x14ac:dyDescent="0.45">
      <c r="A114" s="85"/>
      <c r="B114" s="70" t="s">
        <v>44</v>
      </c>
      <c r="C114" s="70" t="s">
        <v>50</v>
      </c>
      <c r="D114" s="72" t="s">
        <v>97</v>
      </c>
      <c r="E114" s="38">
        <v>6.7000000000000004E-2</v>
      </c>
      <c r="F114" s="39">
        <v>57655</v>
      </c>
      <c r="G114" s="38">
        <v>7.0000000000000007E-2</v>
      </c>
      <c r="H114" s="39">
        <v>60097</v>
      </c>
      <c r="I114" s="38">
        <v>7.1999999999999995E-2</v>
      </c>
      <c r="J114" s="39">
        <v>62013</v>
      </c>
      <c r="K114" s="38">
        <v>8.7999999999999995E-2</v>
      </c>
      <c r="L114" s="39">
        <v>76262</v>
      </c>
      <c r="M114" s="38">
        <v>0.105</v>
      </c>
      <c r="N114" s="39">
        <v>90970</v>
      </c>
      <c r="O114" s="38">
        <v>0.20899999999999999</v>
      </c>
      <c r="P114" s="39">
        <v>180829</v>
      </c>
      <c r="R114" s="85"/>
      <c r="S114" s="70" t="s">
        <v>44</v>
      </c>
      <c r="T114" s="70" t="s">
        <v>50</v>
      </c>
      <c r="U114" s="72" t="s">
        <v>98</v>
      </c>
      <c r="V114" s="38">
        <v>3.1E-2</v>
      </c>
      <c r="W114" s="39">
        <v>26540</v>
      </c>
      <c r="X114" s="38">
        <v>3.2000000000000001E-2</v>
      </c>
      <c r="Y114" s="39">
        <v>27809</v>
      </c>
      <c r="Z114" s="38">
        <v>3.2000000000000001E-2</v>
      </c>
      <c r="AA114" s="39">
        <v>27585</v>
      </c>
      <c r="AB114" s="38">
        <v>3.3000000000000002E-2</v>
      </c>
      <c r="AC114" s="39">
        <v>28696</v>
      </c>
      <c r="AD114" s="38">
        <v>4.2000000000000003E-2</v>
      </c>
      <c r="AE114" s="39">
        <v>36354</v>
      </c>
      <c r="AF114" s="38">
        <v>0.05</v>
      </c>
      <c r="AG114" s="39">
        <v>43192</v>
      </c>
      <c r="AH114" s="38">
        <v>7.8E-2</v>
      </c>
      <c r="AI114" s="39">
        <v>67047</v>
      </c>
      <c r="AK114" s="85"/>
      <c r="AL114" s="70" t="s">
        <v>44</v>
      </c>
      <c r="AM114" s="70" t="s">
        <v>50</v>
      </c>
      <c r="AN114" s="72" t="s">
        <v>99</v>
      </c>
      <c r="AO114" s="38">
        <v>0.02</v>
      </c>
      <c r="AP114" s="39">
        <v>17202</v>
      </c>
      <c r="AQ114" s="38">
        <v>2.1999999999999999E-2</v>
      </c>
      <c r="AR114" s="39">
        <v>18597</v>
      </c>
      <c r="AS114" s="38">
        <v>1.7999999999999999E-2</v>
      </c>
      <c r="AT114" s="39">
        <v>15401</v>
      </c>
      <c r="AU114" s="38">
        <v>2.3E-2</v>
      </c>
      <c r="AV114" s="39">
        <v>20126</v>
      </c>
      <c r="AW114" s="38">
        <v>3.4000000000000002E-2</v>
      </c>
      <c r="AX114" s="39">
        <v>29603</v>
      </c>
      <c r="AY114" s="38">
        <v>4.7E-2</v>
      </c>
      <c r="AZ114" s="39">
        <v>40397</v>
      </c>
      <c r="BA114" s="38">
        <v>0.112</v>
      </c>
      <c r="BB114" s="39">
        <v>97137</v>
      </c>
    </row>
    <row r="115" spans="1:54" x14ac:dyDescent="0.45">
      <c r="A115" s="86" t="s">
        <v>51</v>
      </c>
      <c r="B115" s="73" t="s">
        <v>52</v>
      </c>
      <c r="C115" s="70" t="s">
        <v>45</v>
      </c>
      <c r="D115" s="72" t="s">
        <v>97</v>
      </c>
      <c r="E115" s="40">
        <v>2.4E-2</v>
      </c>
      <c r="F115" s="37">
        <v>18904</v>
      </c>
      <c r="G115" s="40">
        <v>2.5000000000000001E-2</v>
      </c>
      <c r="H115" s="37">
        <v>19518</v>
      </c>
      <c r="I115" s="40">
        <v>2.4E-2</v>
      </c>
      <c r="J115" s="37">
        <v>18814</v>
      </c>
      <c r="K115" s="40">
        <v>2.7E-2</v>
      </c>
      <c r="L115" s="37">
        <v>21249</v>
      </c>
      <c r="M115" s="40">
        <v>3.1E-2</v>
      </c>
      <c r="N115" s="37">
        <v>24355</v>
      </c>
      <c r="O115" s="40">
        <v>6.6000000000000003E-2</v>
      </c>
      <c r="P115" s="37">
        <v>52622</v>
      </c>
      <c r="R115" s="86" t="s">
        <v>51</v>
      </c>
      <c r="S115" s="73" t="s">
        <v>52</v>
      </c>
      <c r="T115" s="70" t="s">
        <v>45</v>
      </c>
      <c r="U115" s="72" t="s">
        <v>98</v>
      </c>
      <c r="V115" s="40">
        <v>8.0000000000000002E-3</v>
      </c>
      <c r="W115" s="37">
        <v>6558</v>
      </c>
      <c r="X115" s="40">
        <v>8.9999999999999993E-3</v>
      </c>
      <c r="Y115" s="37">
        <v>6761</v>
      </c>
      <c r="Z115" s="40">
        <v>8.0000000000000002E-3</v>
      </c>
      <c r="AA115" s="37">
        <v>6687</v>
      </c>
      <c r="AB115" s="40">
        <v>8.0000000000000002E-3</v>
      </c>
      <c r="AC115" s="37">
        <v>6692</v>
      </c>
      <c r="AD115" s="40">
        <v>0.01</v>
      </c>
      <c r="AE115" s="37">
        <v>7654</v>
      </c>
      <c r="AF115" s="40">
        <v>1.0999999999999999E-2</v>
      </c>
      <c r="AG115" s="37">
        <v>8829</v>
      </c>
      <c r="AH115" s="40">
        <v>1.7000000000000001E-2</v>
      </c>
      <c r="AI115" s="37">
        <v>13447</v>
      </c>
      <c r="AK115" s="86" t="s">
        <v>51</v>
      </c>
      <c r="AL115" s="73" t="s">
        <v>52</v>
      </c>
      <c r="AM115" s="70" t="s">
        <v>45</v>
      </c>
      <c r="AN115" s="72" t="s">
        <v>99</v>
      </c>
      <c r="AO115" s="40">
        <v>4.0000000000000001E-3</v>
      </c>
      <c r="AP115" s="37">
        <v>3567</v>
      </c>
      <c r="AQ115" s="40">
        <v>5.0000000000000001E-3</v>
      </c>
      <c r="AR115" s="37">
        <v>3639</v>
      </c>
      <c r="AS115" s="40">
        <v>3.0000000000000001E-3</v>
      </c>
      <c r="AT115" s="37">
        <v>2766</v>
      </c>
      <c r="AU115" s="40">
        <v>5.0000000000000001E-3</v>
      </c>
      <c r="AV115" s="37">
        <v>3650</v>
      </c>
      <c r="AW115" s="40">
        <v>5.0000000000000001E-3</v>
      </c>
      <c r="AX115" s="37">
        <v>4112</v>
      </c>
      <c r="AY115" s="40">
        <v>7.0000000000000001E-3</v>
      </c>
      <c r="AZ115" s="37">
        <v>5506</v>
      </c>
      <c r="BA115" s="40">
        <v>1.4999999999999999E-2</v>
      </c>
      <c r="BB115" s="37">
        <v>12155</v>
      </c>
    </row>
    <row r="116" spans="1:54" x14ac:dyDescent="0.45">
      <c r="A116" s="87"/>
      <c r="B116" s="73" t="s">
        <v>52</v>
      </c>
      <c r="C116" s="70" t="s">
        <v>49</v>
      </c>
      <c r="D116" s="72" t="s">
        <v>97</v>
      </c>
      <c r="E116" s="38">
        <v>2E-3</v>
      </c>
      <c r="F116" s="39">
        <v>527</v>
      </c>
      <c r="G116" s="38">
        <v>2E-3</v>
      </c>
      <c r="H116" s="39">
        <v>582</v>
      </c>
      <c r="I116" s="38">
        <v>2E-3</v>
      </c>
      <c r="J116" s="39">
        <v>554</v>
      </c>
      <c r="K116" s="38">
        <v>2E-3</v>
      </c>
      <c r="L116" s="39">
        <v>650</v>
      </c>
      <c r="M116" s="38">
        <v>2E-3</v>
      </c>
      <c r="N116" s="39">
        <v>744</v>
      </c>
      <c r="O116" s="38">
        <v>8.9999999999999993E-3</v>
      </c>
      <c r="P116" s="39">
        <v>2875</v>
      </c>
      <c r="R116" s="87"/>
      <c r="S116" s="73" t="s">
        <v>52</v>
      </c>
      <c r="T116" s="70" t="s">
        <v>49</v>
      </c>
      <c r="U116" s="72" t="s">
        <v>98</v>
      </c>
      <c r="V116" s="38">
        <v>0</v>
      </c>
      <c r="W116" s="39">
        <v>59</v>
      </c>
      <c r="X116" s="38">
        <v>0</v>
      </c>
      <c r="Y116" s="39">
        <v>54</v>
      </c>
      <c r="Z116" s="38">
        <v>0</v>
      </c>
      <c r="AA116" s="39">
        <v>51</v>
      </c>
      <c r="AB116" s="38">
        <v>0</v>
      </c>
      <c r="AC116" s="39">
        <v>64</v>
      </c>
      <c r="AD116" s="38">
        <v>0</v>
      </c>
      <c r="AE116" s="39">
        <v>81</v>
      </c>
      <c r="AF116" s="38">
        <v>0</v>
      </c>
      <c r="AG116" s="39">
        <v>83</v>
      </c>
      <c r="AH116" s="38">
        <v>1E-3</v>
      </c>
      <c r="AI116" s="39">
        <v>180</v>
      </c>
      <c r="AK116" s="87"/>
      <c r="AL116" s="73" t="s">
        <v>52</v>
      </c>
      <c r="AM116" s="70" t="s">
        <v>49</v>
      </c>
      <c r="AN116" s="72" t="s">
        <v>99</v>
      </c>
      <c r="AO116" s="38">
        <v>0</v>
      </c>
      <c r="AP116" s="39">
        <v>3</v>
      </c>
      <c r="AQ116" s="38">
        <v>0</v>
      </c>
      <c r="AR116" s="39">
        <v>5</v>
      </c>
      <c r="AS116" s="38">
        <v>0</v>
      </c>
      <c r="AT116" s="39">
        <v>2</v>
      </c>
      <c r="AU116" s="38">
        <v>0</v>
      </c>
      <c r="AV116" s="39">
        <v>6</v>
      </c>
      <c r="AW116" s="38">
        <v>0</v>
      </c>
      <c r="AX116" s="39">
        <v>6</v>
      </c>
      <c r="AY116" s="38">
        <v>0</v>
      </c>
      <c r="AZ116" s="39">
        <v>7</v>
      </c>
      <c r="BA116" s="38">
        <v>1E-3</v>
      </c>
      <c r="BB116" s="39">
        <v>159</v>
      </c>
    </row>
    <row r="117" spans="1:54" x14ac:dyDescent="0.45">
      <c r="A117" s="88"/>
      <c r="B117" s="73" t="s">
        <v>52</v>
      </c>
      <c r="C117" s="70" t="s">
        <v>50</v>
      </c>
      <c r="D117" s="72" t="s">
        <v>97</v>
      </c>
      <c r="E117" s="38">
        <v>3.7999999999999999E-2</v>
      </c>
      <c r="F117" s="39">
        <v>18377</v>
      </c>
      <c r="G117" s="38">
        <v>3.9E-2</v>
      </c>
      <c r="H117" s="39">
        <v>18936</v>
      </c>
      <c r="I117" s="38">
        <v>3.7999999999999999E-2</v>
      </c>
      <c r="J117" s="39">
        <v>18260</v>
      </c>
      <c r="K117" s="38">
        <v>4.2999999999999997E-2</v>
      </c>
      <c r="L117" s="39">
        <v>20599</v>
      </c>
      <c r="M117" s="38">
        <v>4.9000000000000002E-2</v>
      </c>
      <c r="N117" s="39">
        <v>23611</v>
      </c>
      <c r="O117" s="38">
        <v>0.10299999999999999</v>
      </c>
      <c r="P117" s="39">
        <v>49747</v>
      </c>
      <c r="R117" s="88"/>
      <c r="S117" s="73" t="s">
        <v>52</v>
      </c>
      <c r="T117" s="70" t="s">
        <v>50</v>
      </c>
      <c r="U117" s="72" t="s">
        <v>98</v>
      </c>
      <c r="V117" s="38">
        <v>1.2999999999999999E-2</v>
      </c>
      <c r="W117" s="39">
        <v>6499</v>
      </c>
      <c r="X117" s="38">
        <v>1.4E-2</v>
      </c>
      <c r="Y117" s="39">
        <v>6707</v>
      </c>
      <c r="Z117" s="38">
        <v>1.4E-2</v>
      </c>
      <c r="AA117" s="39">
        <v>6636</v>
      </c>
      <c r="AB117" s="38">
        <v>1.4E-2</v>
      </c>
      <c r="AC117" s="39">
        <v>6628</v>
      </c>
      <c r="AD117" s="38">
        <v>1.6E-2</v>
      </c>
      <c r="AE117" s="39">
        <v>7573</v>
      </c>
      <c r="AF117" s="38">
        <v>1.7999999999999999E-2</v>
      </c>
      <c r="AG117" s="39">
        <v>8746</v>
      </c>
      <c r="AH117" s="38">
        <v>2.8000000000000001E-2</v>
      </c>
      <c r="AI117" s="39">
        <v>13267</v>
      </c>
      <c r="AK117" s="88"/>
      <c r="AL117" s="73" t="s">
        <v>52</v>
      </c>
      <c r="AM117" s="70" t="s">
        <v>50</v>
      </c>
      <c r="AN117" s="72" t="s">
        <v>99</v>
      </c>
      <c r="AO117" s="38">
        <v>7.0000000000000001E-3</v>
      </c>
      <c r="AP117" s="39">
        <v>3564</v>
      </c>
      <c r="AQ117" s="38">
        <v>8.0000000000000002E-3</v>
      </c>
      <c r="AR117" s="39">
        <v>3634</v>
      </c>
      <c r="AS117" s="38">
        <v>6.0000000000000001E-3</v>
      </c>
      <c r="AT117" s="39">
        <v>2764</v>
      </c>
      <c r="AU117" s="38">
        <v>8.0000000000000002E-3</v>
      </c>
      <c r="AV117" s="39">
        <v>3644</v>
      </c>
      <c r="AW117" s="38">
        <v>8.9999999999999993E-3</v>
      </c>
      <c r="AX117" s="39">
        <v>4106</v>
      </c>
      <c r="AY117" s="38">
        <v>1.0999999999999999E-2</v>
      </c>
      <c r="AZ117" s="39">
        <v>5499</v>
      </c>
      <c r="BA117" s="38">
        <v>2.5000000000000001E-2</v>
      </c>
      <c r="BB117" s="39">
        <v>11996</v>
      </c>
    </row>
    <row r="118" spans="1:54" x14ac:dyDescent="0.45">
      <c r="A118" s="86" t="s">
        <v>53</v>
      </c>
      <c r="B118" s="73" t="s">
        <v>54</v>
      </c>
      <c r="C118" s="70" t="s">
        <v>45</v>
      </c>
      <c r="D118" s="72" t="s">
        <v>97</v>
      </c>
      <c r="E118" s="40">
        <v>5.8000000000000003E-2</v>
      </c>
      <c r="F118" s="37">
        <v>4506</v>
      </c>
      <c r="G118" s="40">
        <v>5.8000000000000003E-2</v>
      </c>
      <c r="H118" s="37">
        <v>4505</v>
      </c>
      <c r="I118" s="40">
        <v>5.5E-2</v>
      </c>
      <c r="J118" s="37">
        <v>4280</v>
      </c>
      <c r="K118" s="40">
        <v>5.8000000000000003E-2</v>
      </c>
      <c r="L118" s="37">
        <v>4473</v>
      </c>
      <c r="M118" s="40">
        <v>0.06</v>
      </c>
      <c r="N118" s="37">
        <v>4644</v>
      </c>
      <c r="O118" s="40">
        <v>9.9000000000000005E-2</v>
      </c>
      <c r="P118" s="37">
        <v>7707</v>
      </c>
      <c r="R118" s="86" t="s">
        <v>53</v>
      </c>
      <c r="S118" s="73" t="s">
        <v>54</v>
      </c>
      <c r="T118" s="70" t="s">
        <v>45</v>
      </c>
      <c r="U118" s="72" t="s">
        <v>98</v>
      </c>
      <c r="V118" s="40">
        <v>2.9000000000000001E-2</v>
      </c>
      <c r="W118" s="37">
        <v>2210</v>
      </c>
      <c r="X118" s="40">
        <v>2.9000000000000001E-2</v>
      </c>
      <c r="Y118" s="37">
        <v>2258</v>
      </c>
      <c r="Z118" s="40">
        <v>2.9000000000000001E-2</v>
      </c>
      <c r="AA118" s="37">
        <v>2238</v>
      </c>
      <c r="AB118" s="40">
        <v>2.8000000000000001E-2</v>
      </c>
      <c r="AC118" s="37">
        <v>2139</v>
      </c>
      <c r="AD118" s="40">
        <v>0.03</v>
      </c>
      <c r="AE118" s="37">
        <v>2310</v>
      </c>
      <c r="AF118" s="40">
        <v>3.2000000000000001E-2</v>
      </c>
      <c r="AG118" s="37">
        <v>2472</v>
      </c>
      <c r="AH118" s="40">
        <v>0.04</v>
      </c>
      <c r="AI118" s="37">
        <v>3072</v>
      </c>
      <c r="AK118" s="86" t="s">
        <v>53</v>
      </c>
      <c r="AL118" s="73" t="s">
        <v>54</v>
      </c>
      <c r="AM118" s="70" t="s">
        <v>45</v>
      </c>
      <c r="AN118" s="72" t="s">
        <v>99</v>
      </c>
      <c r="AO118" s="40">
        <v>1.2999999999999999E-2</v>
      </c>
      <c r="AP118" s="37">
        <v>986</v>
      </c>
      <c r="AQ118" s="40">
        <v>1.2999999999999999E-2</v>
      </c>
      <c r="AR118" s="37">
        <v>976</v>
      </c>
      <c r="AS118" s="40">
        <v>8.0000000000000002E-3</v>
      </c>
      <c r="AT118" s="37">
        <v>629</v>
      </c>
      <c r="AU118" s="40">
        <v>0.01</v>
      </c>
      <c r="AV118" s="37">
        <v>796</v>
      </c>
      <c r="AW118" s="40">
        <v>1.0999999999999999E-2</v>
      </c>
      <c r="AX118" s="37">
        <v>823</v>
      </c>
      <c r="AY118" s="40">
        <v>1.2E-2</v>
      </c>
      <c r="AZ118" s="37">
        <v>922</v>
      </c>
      <c r="BA118" s="40">
        <v>2.3E-2</v>
      </c>
      <c r="BB118" s="37">
        <v>1817</v>
      </c>
    </row>
    <row r="119" spans="1:54" x14ac:dyDescent="0.45">
      <c r="A119" s="87"/>
      <c r="B119" s="73" t="s">
        <v>54</v>
      </c>
      <c r="C119" s="70" t="s">
        <v>49</v>
      </c>
      <c r="D119" s="72" t="s">
        <v>97</v>
      </c>
      <c r="E119" s="38">
        <v>6.0000000000000001E-3</v>
      </c>
      <c r="F119" s="39">
        <v>91</v>
      </c>
      <c r="G119" s="38">
        <v>6.0000000000000001E-3</v>
      </c>
      <c r="H119" s="39">
        <v>86</v>
      </c>
      <c r="I119" s="38">
        <v>6.0000000000000001E-3</v>
      </c>
      <c r="J119" s="39">
        <v>98</v>
      </c>
      <c r="K119" s="38">
        <v>6.0000000000000001E-3</v>
      </c>
      <c r="L119" s="39">
        <v>98</v>
      </c>
      <c r="M119" s="38">
        <v>6.0000000000000001E-3</v>
      </c>
      <c r="N119" s="39">
        <v>96</v>
      </c>
      <c r="O119" s="38">
        <v>8.9999999999999993E-3</v>
      </c>
      <c r="P119" s="39">
        <v>138</v>
      </c>
      <c r="R119" s="87"/>
      <c r="S119" s="73" t="s">
        <v>54</v>
      </c>
      <c r="T119" s="70" t="s">
        <v>49</v>
      </c>
      <c r="U119" s="72" t="s">
        <v>98</v>
      </c>
      <c r="V119" s="38">
        <v>0</v>
      </c>
      <c r="W119" s="39">
        <v>3</v>
      </c>
      <c r="X119" s="38">
        <v>0</v>
      </c>
      <c r="Y119" s="39">
        <v>3</v>
      </c>
      <c r="Z119" s="38">
        <v>0</v>
      </c>
      <c r="AA119" s="39">
        <v>3</v>
      </c>
      <c r="AB119" s="38">
        <v>0</v>
      </c>
      <c r="AC119" s="39">
        <v>5</v>
      </c>
      <c r="AD119" s="38">
        <v>0</v>
      </c>
      <c r="AE119" s="39">
        <v>5</v>
      </c>
      <c r="AF119" s="38">
        <v>0</v>
      </c>
      <c r="AG119" s="39">
        <v>5</v>
      </c>
      <c r="AH119" s="38">
        <v>0</v>
      </c>
      <c r="AI119" s="39">
        <v>3</v>
      </c>
      <c r="AK119" s="87"/>
      <c r="AL119" s="73" t="s">
        <v>54</v>
      </c>
      <c r="AM119" s="70" t="s">
        <v>49</v>
      </c>
      <c r="AN119" s="72" t="s">
        <v>99</v>
      </c>
      <c r="AO119" s="38">
        <v>1E-3</v>
      </c>
      <c r="AP119" s="39">
        <v>17</v>
      </c>
      <c r="AQ119" s="38">
        <v>1E-3</v>
      </c>
      <c r="AR119" s="39">
        <v>17</v>
      </c>
      <c r="AS119" s="38">
        <v>0</v>
      </c>
      <c r="AT119" s="39">
        <v>4</v>
      </c>
      <c r="AU119" s="38">
        <v>1E-3</v>
      </c>
      <c r="AV119" s="39">
        <v>17</v>
      </c>
      <c r="AW119" s="38">
        <v>1E-3</v>
      </c>
      <c r="AX119" s="39">
        <v>17</v>
      </c>
      <c r="AY119" s="38">
        <v>1E-3</v>
      </c>
      <c r="AZ119" s="39">
        <v>8</v>
      </c>
      <c r="BA119" s="38">
        <v>0</v>
      </c>
      <c r="BB119" s="39">
        <v>6</v>
      </c>
    </row>
    <row r="120" spans="1:54" x14ac:dyDescent="0.45">
      <c r="A120" s="88"/>
      <c r="B120" s="73" t="s">
        <v>54</v>
      </c>
      <c r="C120" s="70" t="s">
        <v>50</v>
      </c>
      <c r="D120" s="72" t="s">
        <v>97</v>
      </c>
      <c r="E120" s="38">
        <v>7.0999999999999994E-2</v>
      </c>
      <c r="F120" s="39">
        <v>4415</v>
      </c>
      <c r="G120" s="38">
        <v>7.0999999999999994E-2</v>
      </c>
      <c r="H120" s="39">
        <v>4419</v>
      </c>
      <c r="I120" s="38">
        <v>6.7000000000000004E-2</v>
      </c>
      <c r="J120" s="39">
        <v>4182</v>
      </c>
      <c r="K120" s="38">
        <v>7.0000000000000007E-2</v>
      </c>
      <c r="L120" s="39">
        <v>4375</v>
      </c>
      <c r="M120" s="38">
        <v>7.2999999999999995E-2</v>
      </c>
      <c r="N120" s="39">
        <v>4548</v>
      </c>
      <c r="O120" s="38">
        <v>0.121</v>
      </c>
      <c r="P120" s="39">
        <v>7569</v>
      </c>
      <c r="R120" s="88"/>
      <c r="S120" s="73" t="s">
        <v>54</v>
      </c>
      <c r="T120" s="70" t="s">
        <v>50</v>
      </c>
      <c r="U120" s="72" t="s">
        <v>98</v>
      </c>
      <c r="V120" s="38">
        <v>3.5000000000000003E-2</v>
      </c>
      <c r="W120" s="39">
        <v>2207</v>
      </c>
      <c r="X120" s="38">
        <v>3.5999999999999997E-2</v>
      </c>
      <c r="Y120" s="39">
        <v>2255</v>
      </c>
      <c r="Z120" s="38">
        <v>3.5999999999999997E-2</v>
      </c>
      <c r="AA120" s="39">
        <v>2235</v>
      </c>
      <c r="AB120" s="38">
        <v>3.4000000000000002E-2</v>
      </c>
      <c r="AC120" s="39">
        <v>2134</v>
      </c>
      <c r="AD120" s="38">
        <v>3.6999999999999998E-2</v>
      </c>
      <c r="AE120" s="39">
        <v>2305</v>
      </c>
      <c r="AF120" s="38">
        <v>0.04</v>
      </c>
      <c r="AG120" s="39">
        <v>2467</v>
      </c>
      <c r="AH120" s="38">
        <v>4.9000000000000002E-2</v>
      </c>
      <c r="AI120" s="39">
        <v>3069</v>
      </c>
      <c r="AK120" s="88"/>
      <c r="AL120" s="73" t="s">
        <v>54</v>
      </c>
      <c r="AM120" s="70" t="s">
        <v>50</v>
      </c>
      <c r="AN120" s="72" t="s">
        <v>99</v>
      </c>
      <c r="AO120" s="38">
        <v>1.6E-2</v>
      </c>
      <c r="AP120" s="39">
        <v>969</v>
      </c>
      <c r="AQ120" s="38">
        <v>1.4999999999999999E-2</v>
      </c>
      <c r="AR120" s="39">
        <v>959</v>
      </c>
      <c r="AS120" s="38">
        <v>0.01</v>
      </c>
      <c r="AT120" s="39">
        <v>625</v>
      </c>
      <c r="AU120" s="38">
        <v>1.2999999999999999E-2</v>
      </c>
      <c r="AV120" s="39">
        <v>779</v>
      </c>
      <c r="AW120" s="38">
        <v>1.2999999999999999E-2</v>
      </c>
      <c r="AX120" s="39">
        <v>806</v>
      </c>
      <c r="AY120" s="38">
        <v>1.4999999999999999E-2</v>
      </c>
      <c r="AZ120" s="39">
        <v>914</v>
      </c>
      <c r="BA120" s="38">
        <v>2.9000000000000001E-2</v>
      </c>
      <c r="BB120" s="39">
        <v>1811</v>
      </c>
    </row>
    <row r="121" spans="1:54" x14ac:dyDescent="0.45">
      <c r="A121" s="86" t="s">
        <v>55</v>
      </c>
      <c r="B121" s="73" t="s">
        <v>56</v>
      </c>
      <c r="C121" s="70" t="s">
        <v>45</v>
      </c>
      <c r="D121" s="72" t="s">
        <v>97</v>
      </c>
      <c r="E121" s="40">
        <v>9.5000000000000001E-2</v>
      </c>
      <c r="F121" s="37">
        <v>25405</v>
      </c>
      <c r="G121" s="40">
        <v>0.10199999999999999</v>
      </c>
      <c r="H121" s="37">
        <v>27237</v>
      </c>
      <c r="I121" s="40">
        <v>0.113</v>
      </c>
      <c r="J121" s="37">
        <v>30040</v>
      </c>
      <c r="K121" s="40">
        <v>0.152</v>
      </c>
      <c r="L121" s="37">
        <v>40504</v>
      </c>
      <c r="M121" s="40">
        <v>0.189</v>
      </c>
      <c r="N121" s="37">
        <v>50425</v>
      </c>
      <c r="O121" s="40">
        <v>0.36899999999999999</v>
      </c>
      <c r="P121" s="37">
        <v>98509</v>
      </c>
      <c r="R121" s="86" t="s">
        <v>55</v>
      </c>
      <c r="S121" s="73" t="s">
        <v>56</v>
      </c>
      <c r="T121" s="70" t="s">
        <v>45</v>
      </c>
      <c r="U121" s="72" t="s">
        <v>98</v>
      </c>
      <c r="V121" s="40">
        <v>4.7E-2</v>
      </c>
      <c r="W121" s="37">
        <v>12492</v>
      </c>
      <c r="X121" s="40">
        <v>5.0999999999999997E-2</v>
      </c>
      <c r="Y121" s="37">
        <v>13535</v>
      </c>
      <c r="Z121" s="40">
        <v>0.05</v>
      </c>
      <c r="AA121" s="37">
        <v>13421</v>
      </c>
      <c r="AB121" s="40">
        <v>5.5E-2</v>
      </c>
      <c r="AC121" s="37">
        <v>14693</v>
      </c>
      <c r="AD121" s="40">
        <v>7.6999999999999999E-2</v>
      </c>
      <c r="AE121" s="37">
        <v>20492</v>
      </c>
      <c r="AF121" s="40">
        <v>9.6000000000000002E-2</v>
      </c>
      <c r="AG121" s="37">
        <v>25494</v>
      </c>
      <c r="AH121" s="40">
        <v>0.151</v>
      </c>
      <c r="AI121" s="37">
        <v>40373</v>
      </c>
      <c r="AK121" s="86" t="s">
        <v>55</v>
      </c>
      <c r="AL121" s="73" t="s">
        <v>56</v>
      </c>
      <c r="AM121" s="70" t="s">
        <v>45</v>
      </c>
      <c r="AN121" s="72" t="s">
        <v>99</v>
      </c>
      <c r="AO121" s="40">
        <v>3.4000000000000002E-2</v>
      </c>
      <c r="AP121" s="37">
        <v>9000</v>
      </c>
      <c r="AQ121" s="40">
        <v>3.9E-2</v>
      </c>
      <c r="AR121" s="37">
        <v>10287</v>
      </c>
      <c r="AS121" s="40">
        <v>3.3000000000000002E-2</v>
      </c>
      <c r="AT121" s="37">
        <v>8797</v>
      </c>
      <c r="AU121" s="40">
        <v>4.4999999999999998E-2</v>
      </c>
      <c r="AV121" s="37">
        <v>11923</v>
      </c>
      <c r="AW121" s="40">
        <v>7.5999999999999998E-2</v>
      </c>
      <c r="AX121" s="37">
        <v>20146</v>
      </c>
      <c r="AY121" s="40">
        <v>0.107</v>
      </c>
      <c r="AZ121" s="37">
        <v>28602</v>
      </c>
      <c r="BA121" s="40">
        <v>0.26300000000000001</v>
      </c>
      <c r="BB121" s="37">
        <v>70313</v>
      </c>
    </row>
    <row r="122" spans="1:54" x14ac:dyDescent="0.45">
      <c r="A122" s="87"/>
      <c r="B122" s="73" t="s">
        <v>56</v>
      </c>
      <c r="C122" s="70" t="s">
        <v>49</v>
      </c>
      <c r="D122" s="72" t="s">
        <v>97</v>
      </c>
      <c r="E122" s="38">
        <v>3.0000000000000001E-3</v>
      </c>
      <c r="F122" s="39">
        <v>91</v>
      </c>
      <c r="G122" s="38">
        <v>3.0000000000000001E-3</v>
      </c>
      <c r="H122" s="39">
        <v>97</v>
      </c>
      <c r="I122" s="38">
        <v>3.0000000000000001E-3</v>
      </c>
      <c r="J122" s="39">
        <v>89</v>
      </c>
      <c r="K122" s="38">
        <v>3.0000000000000001E-3</v>
      </c>
      <c r="L122" s="39">
        <v>94</v>
      </c>
      <c r="M122" s="38">
        <v>3.0000000000000001E-3</v>
      </c>
      <c r="N122" s="39">
        <v>109</v>
      </c>
      <c r="O122" s="38">
        <v>2.1999999999999999E-2</v>
      </c>
      <c r="P122" s="39">
        <v>696</v>
      </c>
      <c r="R122" s="87"/>
      <c r="S122" s="73" t="s">
        <v>56</v>
      </c>
      <c r="T122" s="70" t="s">
        <v>49</v>
      </c>
      <c r="U122" s="72" t="s">
        <v>98</v>
      </c>
      <c r="V122" s="38">
        <v>1E-3</v>
      </c>
      <c r="W122" s="39">
        <v>39</v>
      </c>
      <c r="X122" s="38">
        <v>1E-3</v>
      </c>
      <c r="Y122" s="39">
        <v>42</v>
      </c>
      <c r="Z122" s="38">
        <v>1E-3</v>
      </c>
      <c r="AA122" s="39">
        <v>42</v>
      </c>
      <c r="AB122" s="38">
        <v>1E-3</v>
      </c>
      <c r="AC122" s="39">
        <v>36</v>
      </c>
      <c r="AD122" s="38">
        <v>1E-3</v>
      </c>
      <c r="AE122" s="39">
        <v>25</v>
      </c>
      <c r="AF122" s="38">
        <v>1E-3</v>
      </c>
      <c r="AG122" s="39">
        <v>25</v>
      </c>
      <c r="AH122" s="38">
        <v>1E-3</v>
      </c>
      <c r="AI122" s="39">
        <v>40</v>
      </c>
      <c r="AK122" s="87"/>
      <c r="AL122" s="73" t="s">
        <v>56</v>
      </c>
      <c r="AM122" s="70" t="s">
        <v>49</v>
      </c>
      <c r="AN122" s="72" t="s">
        <v>99</v>
      </c>
      <c r="AO122" s="38">
        <v>0</v>
      </c>
      <c r="AP122" s="39">
        <v>3</v>
      </c>
      <c r="AQ122" s="38">
        <v>0</v>
      </c>
      <c r="AR122" s="39">
        <v>3</v>
      </c>
      <c r="AS122" s="38">
        <v>0</v>
      </c>
      <c r="AT122" s="39">
        <v>2</v>
      </c>
      <c r="AU122" s="38">
        <v>0</v>
      </c>
      <c r="AV122" s="39">
        <v>1</v>
      </c>
      <c r="AW122" s="38">
        <v>0</v>
      </c>
      <c r="AX122" s="39">
        <v>5</v>
      </c>
      <c r="AY122" s="38">
        <v>0</v>
      </c>
      <c r="AZ122" s="39">
        <v>5</v>
      </c>
      <c r="BA122" s="38">
        <v>7.0000000000000001E-3</v>
      </c>
      <c r="BB122" s="39">
        <v>236</v>
      </c>
    </row>
    <row r="123" spans="1:54" x14ac:dyDescent="0.45">
      <c r="A123" s="88"/>
      <c r="B123" s="73" t="s">
        <v>56</v>
      </c>
      <c r="C123" s="70" t="s">
        <v>50</v>
      </c>
      <c r="D123" s="72" t="s">
        <v>97</v>
      </c>
      <c r="E123" s="38">
        <v>0.108</v>
      </c>
      <c r="F123" s="39">
        <v>25314</v>
      </c>
      <c r="G123" s="38">
        <v>0.115</v>
      </c>
      <c r="H123" s="39">
        <v>27140</v>
      </c>
      <c r="I123" s="38">
        <v>0.127</v>
      </c>
      <c r="J123" s="39">
        <v>29951</v>
      </c>
      <c r="K123" s="38">
        <v>0.17199999999999999</v>
      </c>
      <c r="L123" s="39">
        <v>40410</v>
      </c>
      <c r="M123" s="38">
        <v>0.214</v>
      </c>
      <c r="N123" s="39">
        <v>50316</v>
      </c>
      <c r="O123" s="38">
        <v>0.41499999999999998</v>
      </c>
      <c r="P123" s="39">
        <v>97813</v>
      </c>
      <c r="R123" s="88"/>
      <c r="S123" s="73" t="s">
        <v>56</v>
      </c>
      <c r="T123" s="70" t="s">
        <v>50</v>
      </c>
      <c r="U123" s="72" t="s">
        <v>98</v>
      </c>
      <c r="V123" s="38">
        <v>5.2999999999999999E-2</v>
      </c>
      <c r="W123" s="39">
        <v>12453</v>
      </c>
      <c r="X123" s="38">
        <v>5.7000000000000002E-2</v>
      </c>
      <c r="Y123" s="39">
        <v>13493</v>
      </c>
      <c r="Z123" s="38">
        <v>5.7000000000000002E-2</v>
      </c>
      <c r="AA123" s="39">
        <v>13379</v>
      </c>
      <c r="AB123" s="38">
        <v>6.2E-2</v>
      </c>
      <c r="AC123" s="39">
        <v>14657</v>
      </c>
      <c r="AD123" s="38">
        <v>8.6999999999999994E-2</v>
      </c>
      <c r="AE123" s="39">
        <v>20467</v>
      </c>
      <c r="AF123" s="38">
        <v>0.108</v>
      </c>
      <c r="AG123" s="39">
        <v>25469</v>
      </c>
      <c r="AH123" s="38">
        <v>0.17100000000000001</v>
      </c>
      <c r="AI123" s="39">
        <v>40333</v>
      </c>
      <c r="AK123" s="88"/>
      <c r="AL123" s="73" t="s">
        <v>56</v>
      </c>
      <c r="AM123" s="70" t="s">
        <v>50</v>
      </c>
      <c r="AN123" s="72" t="s">
        <v>99</v>
      </c>
      <c r="AO123" s="38">
        <v>3.7999999999999999E-2</v>
      </c>
      <c r="AP123" s="39">
        <v>8997</v>
      </c>
      <c r="AQ123" s="38">
        <v>4.3999999999999997E-2</v>
      </c>
      <c r="AR123" s="39">
        <v>10284</v>
      </c>
      <c r="AS123" s="38">
        <v>3.6999999999999998E-2</v>
      </c>
      <c r="AT123" s="39">
        <v>8795</v>
      </c>
      <c r="AU123" s="38">
        <v>5.0999999999999997E-2</v>
      </c>
      <c r="AV123" s="39">
        <v>11922</v>
      </c>
      <c r="AW123" s="38">
        <v>8.5999999999999993E-2</v>
      </c>
      <c r="AX123" s="39">
        <v>20141</v>
      </c>
      <c r="AY123" s="38">
        <v>0.122</v>
      </c>
      <c r="AZ123" s="39">
        <v>28597</v>
      </c>
      <c r="BA123" s="38">
        <v>0.29699999999999999</v>
      </c>
      <c r="BB123" s="39">
        <v>70077</v>
      </c>
    </row>
    <row r="124" spans="1:54" x14ac:dyDescent="0.45">
      <c r="A124" s="86" t="s">
        <v>57</v>
      </c>
      <c r="B124" s="73" t="s">
        <v>58</v>
      </c>
      <c r="C124" s="70" t="s">
        <v>45</v>
      </c>
      <c r="D124" s="72" t="s">
        <v>97</v>
      </c>
      <c r="E124" s="40">
        <v>8.7999999999999995E-2</v>
      </c>
      <c r="F124" s="37">
        <v>9693</v>
      </c>
      <c r="G124" s="40">
        <v>8.7999999999999995E-2</v>
      </c>
      <c r="H124" s="37">
        <v>9749</v>
      </c>
      <c r="I124" s="40">
        <v>8.8999999999999996E-2</v>
      </c>
      <c r="J124" s="37">
        <v>9818</v>
      </c>
      <c r="K124" s="40">
        <v>0.10100000000000001</v>
      </c>
      <c r="L124" s="37">
        <v>11121</v>
      </c>
      <c r="M124" s="40">
        <v>0.11600000000000001</v>
      </c>
      <c r="N124" s="37">
        <v>12792</v>
      </c>
      <c r="O124" s="40">
        <v>0.24199999999999999</v>
      </c>
      <c r="P124" s="37">
        <v>26721</v>
      </c>
      <c r="R124" s="86" t="s">
        <v>57</v>
      </c>
      <c r="S124" s="73" t="s">
        <v>58</v>
      </c>
      <c r="T124" s="70" t="s">
        <v>45</v>
      </c>
      <c r="U124" s="72" t="s">
        <v>98</v>
      </c>
      <c r="V124" s="40">
        <v>4.9000000000000002E-2</v>
      </c>
      <c r="W124" s="37">
        <v>5403</v>
      </c>
      <c r="X124" s="40">
        <v>4.9000000000000002E-2</v>
      </c>
      <c r="Y124" s="37">
        <v>5378</v>
      </c>
      <c r="Z124" s="40">
        <v>4.9000000000000002E-2</v>
      </c>
      <c r="AA124" s="37">
        <v>5359</v>
      </c>
      <c r="AB124" s="40">
        <v>4.8000000000000001E-2</v>
      </c>
      <c r="AC124" s="37">
        <v>5318</v>
      </c>
      <c r="AD124" s="40">
        <v>5.5E-2</v>
      </c>
      <c r="AE124" s="37">
        <v>6050</v>
      </c>
      <c r="AF124" s="40">
        <v>5.8999999999999997E-2</v>
      </c>
      <c r="AG124" s="37">
        <v>6557</v>
      </c>
      <c r="AH124" s="40">
        <v>9.5000000000000001E-2</v>
      </c>
      <c r="AI124" s="37">
        <v>10451</v>
      </c>
      <c r="AK124" s="86" t="s">
        <v>57</v>
      </c>
      <c r="AL124" s="73" t="s">
        <v>58</v>
      </c>
      <c r="AM124" s="70" t="s">
        <v>45</v>
      </c>
      <c r="AN124" s="72" t="s">
        <v>99</v>
      </c>
      <c r="AO124" s="40">
        <v>3.3000000000000002E-2</v>
      </c>
      <c r="AP124" s="37">
        <v>3681</v>
      </c>
      <c r="AQ124" s="40">
        <v>3.4000000000000002E-2</v>
      </c>
      <c r="AR124" s="37">
        <v>3730</v>
      </c>
      <c r="AS124" s="40">
        <v>2.9000000000000001E-2</v>
      </c>
      <c r="AT124" s="37">
        <v>3224</v>
      </c>
      <c r="AU124" s="40">
        <v>3.5000000000000003E-2</v>
      </c>
      <c r="AV124" s="37">
        <v>3817</v>
      </c>
      <c r="AW124" s="40">
        <v>4.2000000000000003E-2</v>
      </c>
      <c r="AX124" s="37">
        <v>4593</v>
      </c>
      <c r="AY124" s="40">
        <v>4.9000000000000002E-2</v>
      </c>
      <c r="AZ124" s="37">
        <v>5434</v>
      </c>
      <c r="BA124" s="40">
        <v>0.122</v>
      </c>
      <c r="BB124" s="37">
        <v>13407</v>
      </c>
    </row>
    <row r="125" spans="1:54" x14ac:dyDescent="0.45">
      <c r="A125" s="87"/>
      <c r="B125" s="73" t="s">
        <v>58</v>
      </c>
      <c r="C125" s="70" t="s">
        <v>49</v>
      </c>
      <c r="D125" s="72" t="s">
        <v>97</v>
      </c>
      <c r="E125" s="38">
        <v>5.0000000000000001E-3</v>
      </c>
      <c r="F125" s="39">
        <v>144</v>
      </c>
      <c r="G125" s="38">
        <v>5.0000000000000001E-3</v>
      </c>
      <c r="H125" s="39">
        <v>147</v>
      </c>
      <c r="I125" s="38">
        <v>7.0000000000000001E-3</v>
      </c>
      <c r="J125" s="39">
        <v>198</v>
      </c>
      <c r="K125" s="38">
        <v>8.9999999999999993E-3</v>
      </c>
      <c r="L125" s="39">
        <v>243</v>
      </c>
      <c r="M125" s="38">
        <v>1.0999999999999999E-2</v>
      </c>
      <c r="N125" s="39">
        <v>297</v>
      </c>
      <c r="O125" s="38">
        <v>3.7999999999999999E-2</v>
      </c>
      <c r="P125" s="39">
        <v>1021</v>
      </c>
      <c r="R125" s="87"/>
      <c r="S125" s="73" t="s">
        <v>58</v>
      </c>
      <c r="T125" s="70" t="s">
        <v>49</v>
      </c>
      <c r="U125" s="72" t="s">
        <v>98</v>
      </c>
      <c r="V125" s="38">
        <v>1E-3</v>
      </c>
      <c r="W125" s="39">
        <v>22</v>
      </c>
      <c r="X125" s="38">
        <v>1E-3</v>
      </c>
      <c r="Y125" s="39">
        <v>24</v>
      </c>
      <c r="Z125" s="38">
        <v>1E-3</v>
      </c>
      <c r="AA125" s="39">
        <v>24</v>
      </c>
      <c r="AB125" s="38">
        <v>2E-3</v>
      </c>
      <c r="AC125" s="39">
        <v>41</v>
      </c>
      <c r="AD125" s="38">
        <v>2E-3</v>
      </c>
      <c r="AE125" s="39">
        <v>41</v>
      </c>
      <c r="AF125" s="38">
        <v>2E-3</v>
      </c>
      <c r="AG125" s="39">
        <v>47</v>
      </c>
      <c r="AH125" s="38">
        <v>3.0000000000000001E-3</v>
      </c>
      <c r="AI125" s="39">
        <v>73</v>
      </c>
      <c r="AK125" s="87"/>
      <c r="AL125" s="73" t="s">
        <v>58</v>
      </c>
      <c r="AM125" s="70" t="s">
        <v>49</v>
      </c>
      <c r="AN125" s="72" t="s">
        <v>99</v>
      </c>
      <c r="AO125" s="38">
        <v>0</v>
      </c>
      <c r="AP125" s="39">
        <v>9</v>
      </c>
      <c r="AQ125" s="38">
        <v>0</v>
      </c>
      <c r="AR125" s="39">
        <v>10</v>
      </c>
      <c r="AS125" s="38">
        <v>0</v>
      </c>
      <c r="AT125" s="39">
        <v>7</v>
      </c>
      <c r="AU125" s="38">
        <v>1E-3</v>
      </c>
      <c r="AV125" s="39">
        <v>36</v>
      </c>
      <c r="AW125" s="38">
        <v>2E-3</v>
      </c>
      <c r="AX125" s="39">
        <v>43</v>
      </c>
      <c r="AY125" s="38">
        <v>2E-3</v>
      </c>
      <c r="AZ125" s="39">
        <v>47</v>
      </c>
      <c r="BA125" s="38">
        <v>6.0000000000000001E-3</v>
      </c>
      <c r="BB125" s="39">
        <v>154</v>
      </c>
    </row>
    <row r="126" spans="1:54" x14ac:dyDescent="0.45">
      <c r="A126" s="88"/>
      <c r="B126" s="70" t="s">
        <v>58</v>
      </c>
      <c r="C126" s="70" t="s">
        <v>50</v>
      </c>
      <c r="D126" s="72" t="s">
        <v>97</v>
      </c>
      <c r="E126" s="38">
        <v>0.115</v>
      </c>
      <c r="F126" s="39">
        <v>9549</v>
      </c>
      <c r="G126" s="38">
        <v>0.115</v>
      </c>
      <c r="H126" s="39">
        <v>9602</v>
      </c>
      <c r="I126" s="38">
        <v>0.11600000000000001</v>
      </c>
      <c r="J126" s="39">
        <v>9620</v>
      </c>
      <c r="K126" s="38">
        <v>0.13100000000000001</v>
      </c>
      <c r="L126" s="39">
        <v>10878</v>
      </c>
      <c r="M126" s="38">
        <v>0.15</v>
      </c>
      <c r="N126" s="39">
        <v>12495</v>
      </c>
      <c r="O126" s="38">
        <v>0.309</v>
      </c>
      <c r="P126" s="39">
        <v>25700</v>
      </c>
      <c r="R126" s="88"/>
      <c r="S126" s="70" t="s">
        <v>58</v>
      </c>
      <c r="T126" s="70" t="s">
        <v>50</v>
      </c>
      <c r="U126" s="72" t="s">
        <v>98</v>
      </c>
      <c r="V126" s="38">
        <v>6.5000000000000002E-2</v>
      </c>
      <c r="W126" s="39">
        <v>5381</v>
      </c>
      <c r="X126" s="38">
        <v>6.4000000000000001E-2</v>
      </c>
      <c r="Y126" s="39">
        <v>5354</v>
      </c>
      <c r="Z126" s="38">
        <v>6.4000000000000001E-2</v>
      </c>
      <c r="AA126" s="39">
        <v>5335</v>
      </c>
      <c r="AB126" s="38">
        <v>6.3E-2</v>
      </c>
      <c r="AC126" s="39">
        <v>5277</v>
      </c>
      <c r="AD126" s="38">
        <v>7.1999999999999995E-2</v>
      </c>
      <c r="AE126" s="39">
        <v>6009</v>
      </c>
      <c r="AF126" s="38">
        <v>7.8E-2</v>
      </c>
      <c r="AG126" s="39">
        <v>6510</v>
      </c>
      <c r="AH126" s="38">
        <v>0.125</v>
      </c>
      <c r="AI126" s="39">
        <v>10378</v>
      </c>
      <c r="AK126" s="88"/>
      <c r="AL126" s="70" t="s">
        <v>58</v>
      </c>
      <c r="AM126" s="70" t="s">
        <v>50</v>
      </c>
      <c r="AN126" s="72" t="s">
        <v>99</v>
      </c>
      <c r="AO126" s="38">
        <v>4.3999999999999997E-2</v>
      </c>
      <c r="AP126" s="39">
        <v>3672</v>
      </c>
      <c r="AQ126" s="38">
        <v>4.4999999999999998E-2</v>
      </c>
      <c r="AR126" s="39">
        <v>3720</v>
      </c>
      <c r="AS126" s="38">
        <v>3.9E-2</v>
      </c>
      <c r="AT126" s="39">
        <v>3217</v>
      </c>
      <c r="AU126" s="38">
        <v>4.4999999999999998E-2</v>
      </c>
      <c r="AV126" s="39">
        <v>3781</v>
      </c>
      <c r="AW126" s="38">
        <v>5.5E-2</v>
      </c>
      <c r="AX126" s="39">
        <v>4550</v>
      </c>
      <c r="AY126" s="38">
        <v>6.5000000000000002E-2</v>
      </c>
      <c r="AZ126" s="39">
        <v>5387</v>
      </c>
      <c r="BA126" s="38">
        <v>0.159</v>
      </c>
      <c r="BB126" s="39">
        <v>13253</v>
      </c>
    </row>
  </sheetData>
  <sheetProtection formatCells="0" formatColumns="0" formatRows="0" sort="0" autoFilter="0"/>
  <mergeCells count="175">
    <mergeCell ref="A121:A123"/>
    <mergeCell ref="R121:R123"/>
    <mergeCell ref="AK121:AK123"/>
    <mergeCell ref="A124:A126"/>
    <mergeCell ref="R124:R126"/>
    <mergeCell ref="AK124:AK126"/>
    <mergeCell ref="A115:A117"/>
    <mergeCell ref="R115:R117"/>
    <mergeCell ref="AK115:AK117"/>
    <mergeCell ref="A118:A120"/>
    <mergeCell ref="R118:R120"/>
    <mergeCell ref="AK118:AK120"/>
    <mergeCell ref="AW109:AX109"/>
    <mergeCell ref="AY109:AZ109"/>
    <mergeCell ref="BA109:BB109"/>
    <mergeCell ref="A112:A114"/>
    <mergeCell ref="R112:R114"/>
    <mergeCell ref="AK112:AK114"/>
    <mergeCell ref="K109:L109"/>
    <mergeCell ref="M109:N109"/>
    <mergeCell ref="O109:P109"/>
    <mergeCell ref="AD109:AE109"/>
    <mergeCell ref="AF109:AG109"/>
    <mergeCell ref="AH109:AI109"/>
    <mergeCell ref="I109:J109"/>
    <mergeCell ref="Z109:AA109"/>
    <mergeCell ref="AB109:AC109"/>
    <mergeCell ref="AS109:AT109"/>
    <mergeCell ref="AU109:AV109"/>
    <mergeCell ref="G109:H109"/>
    <mergeCell ref="E109:F109"/>
    <mergeCell ref="X109:Y109"/>
    <mergeCell ref="V109:W109"/>
    <mergeCell ref="AQ109:AR109"/>
    <mergeCell ref="AO109:AP109"/>
    <mergeCell ref="A100:A102"/>
    <mergeCell ref="R100:R102"/>
    <mergeCell ref="AK100:AK102"/>
    <mergeCell ref="A103:A105"/>
    <mergeCell ref="R103:R105"/>
    <mergeCell ref="AK103:AK105"/>
    <mergeCell ref="A94:A96"/>
    <mergeCell ref="R94:R96"/>
    <mergeCell ref="AK94:AK96"/>
    <mergeCell ref="A97:A99"/>
    <mergeCell ref="R97:R99"/>
    <mergeCell ref="AK97:AK99"/>
    <mergeCell ref="AW88:AX88"/>
    <mergeCell ref="AY88:AZ88"/>
    <mergeCell ref="BA88:BB88"/>
    <mergeCell ref="A91:A93"/>
    <mergeCell ref="R91:R93"/>
    <mergeCell ref="AK91:AK93"/>
    <mergeCell ref="K88:L88"/>
    <mergeCell ref="M88:N88"/>
    <mergeCell ref="O88:P88"/>
    <mergeCell ref="AD88:AE88"/>
    <mergeCell ref="AF88:AG88"/>
    <mergeCell ref="AH88:AI88"/>
    <mergeCell ref="I88:J88"/>
    <mergeCell ref="Z88:AA88"/>
    <mergeCell ref="AB88:AC88"/>
    <mergeCell ref="AS88:AT88"/>
    <mergeCell ref="AU88:AV88"/>
    <mergeCell ref="G88:H88"/>
    <mergeCell ref="E88:F88"/>
    <mergeCell ref="X88:Y88"/>
    <mergeCell ref="V88:W88"/>
    <mergeCell ref="AQ88:AR88"/>
    <mergeCell ref="AO88:AP88"/>
    <mergeCell ref="A79:A81"/>
    <mergeCell ref="R79:R81"/>
    <mergeCell ref="AK79:AK81"/>
    <mergeCell ref="A82:A84"/>
    <mergeCell ref="R82:R84"/>
    <mergeCell ref="AK82:AK84"/>
    <mergeCell ref="A73:A75"/>
    <mergeCell ref="R73:R75"/>
    <mergeCell ref="AK73:AK75"/>
    <mergeCell ref="A76:A78"/>
    <mergeCell ref="R76:R78"/>
    <mergeCell ref="AK76:AK78"/>
    <mergeCell ref="AW67:AX67"/>
    <mergeCell ref="AY67:AZ67"/>
    <mergeCell ref="BA67:BB67"/>
    <mergeCell ref="A70:A72"/>
    <mergeCell ref="R70:R72"/>
    <mergeCell ref="AK70:AK72"/>
    <mergeCell ref="K67:L67"/>
    <mergeCell ref="M67:N67"/>
    <mergeCell ref="O67:P67"/>
    <mergeCell ref="AD67:AE67"/>
    <mergeCell ref="AF67:AG67"/>
    <mergeCell ref="AH67:AI67"/>
    <mergeCell ref="I67:J67"/>
    <mergeCell ref="Z67:AA67"/>
    <mergeCell ref="AB67:AC67"/>
    <mergeCell ref="AS67:AT67"/>
    <mergeCell ref="AU67:AV67"/>
    <mergeCell ref="G67:H67"/>
    <mergeCell ref="E67:F67"/>
    <mergeCell ref="X67:Y67"/>
    <mergeCell ref="V67:W67"/>
    <mergeCell ref="AQ67:AR67"/>
    <mergeCell ref="AO67:AP67"/>
    <mergeCell ref="A58:A60"/>
    <mergeCell ref="R58:R60"/>
    <mergeCell ref="AK58:AK60"/>
    <mergeCell ref="A61:A63"/>
    <mergeCell ref="R61:R63"/>
    <mergeCell ref="AK61:AK63"/>
    <mergeCell ref="A52:A54"/>
    <mergeCell ref="R52:R54"/>
    <mergeCell ref="AK52:AK54"/>
    <mergeCell ref="A55:A57"/>
    <mergeCell ref="R55:R57"/>
    <mergeCell ref="AK55:AK57"/>
    <mergeCell ref="AW46:AX46"/>
    <mergeCell ref="AY46:AZ46"/>
    <mergeCell ref="BA46:BB46"/>
    <mergeCell ref="A49:A51"/>
    <mergeCell ref="R49:R51"/>
    <mergeCell ref="AK49:AK51"/>
    <mergeCell ref="K46:L46"/>
    <mergeCell ref="M46:N46"/>
    <mergeCell ref="O46:P46"/>
    <mergeCell ref="AD46:AE46"/>
    <mergeCell ref="AF46:AG46"/>
    <mergeCell ref="AH46:AI46"/>
    <mergeCell ref="I46:J46"/>
    <mergeCell ref="Z46:AA46"/>
    <mergeCell ref="AB46:AC46"/>
    <mergeCell ref="AS46:AT46"/>
    <mergeCell ref="AU46:AV46"/>
    <mergeCell ref="G46:H46"/>
    <mergeCell ref="E46:F46"/>
    <mergeCell ref="X46:Y46"/>
    <mergeCell ref="V46:W46"/>
    <mergeCell ref="AQ46:AR46"/>
    <mergeCell ref="AO46:AP46"/>
    <mergeCell ref="A37:A39"/>
    <mergeCell ref="R37:R39"/>
    <mergeCell ref="AK37:AK39"/>
    <mergeCell ref="A40:A42"/>
    <mergeCell ref="R40:R42"/>
    <mergeCell ref="AK40:AK42"/>
    <mergeCell ref="A31:A33"/>
    <mergeCell ref="R31:R33"/>
    <mergeCell ref="AK31:AK33"/>
    <mergeCell ref="A34:A36"/>
    <mergeCell ref="R34:R36"/>
    <mergeCell ref="AK34:AK36"/>
    <mergeCell ref="AW25:AX25"/>
    <mergeCell ref="AY25:AZ25"/>
    <mergeCell ref="BA25:BB25"/>
    <mergeCell ref="A28:A30"/>
    <mergeCell ref="R28:R30"/>
    <mergeCell ref="AK28:AK30"/>
    <mergeCell ref="K25:L25"/>
    <mergeCell ref="M25:N25"/>
    <mergeCell ref="O25:P25"/>
    <mergeCell ref="AD25:AE25"/>
    <mergeCell ref="AF25:AG25"/>
    <mergeCell ref="AH25:AI25"/>
    <mergeCell ref="I25:J25"/>
    <mergeCell ref="Z25:AA25"/>
    <mergeCell ref="AB25:AC25"/>
    <mergeCell ref="AS25:AT25"/>
    <mergeCell ref="AU25:AV25"/>
    <mergeCell ref="G25:H25"/>
    <mergeCell ref="E25:F25"/>
    <mergeCell ref="X25:Y25"/>
    <mergeCell ref="V25:W25"/>
    <mergeCell ref="AQ25:AR25"/>
    <mergeCell ref="AO25:AP25"/>
  </mergeCells>
  <hyperlinks>
    <hyperlink ref="A3" location="Indoor_prem_4G_All" display="Indoor_prem_4G_All" xr:uid="{6045668A-2619-40A7-80BE-22A83FC9CC14}"/>
    <hyperlink ref="A4" location="Indoor_prem_Voice_All" display="Indoor_prem_Voice_All" xr:uid="{34E2DF95-235D-43BC-AB61-80BFA215E156}"/>
    <hyperlink ref="A5" location="Indoor_prem_Data_All" display="Indoor_prem_Data_All" xr:uid="{42550B63-2FE4-4CA1-99E9-26D53BB4E366}"/>
    <hyperlink ref="A7" location="Outdoor_geo_4G_All" display="Outdoor_geo_4G_All" xr:uid="{0723800A-0A7B-4063-9C9D-1D785D7DCD97}"/>
    <hyperlink ref="A8" location="Outdoor_geo_Voice_All" display="Outdoor_geo_Voice_All" xr:uid="{39640688-4730-4BD1-A248-22FC55E321D6}"/>
    <hyperlink ref="A9" location="Outdoor_geo_Data_All" display="Outdoor_geo_Data_All" xr:uid="{AD44FD76-6210-40F9-B5F7-AE033A83AC28}"/>
    <hyperlink ref="A11" location="Outdoor_geo_4G_cns" display="Outdoor_geo_4G_cns" xr:uid="{8AB3A140-3E44-4B83-8931-1A304FAB43D5}"/>
    <hyperlink ref="A12" location="Outdoor_geo_Voice_cns" display="Outdoor_geo_Voice_cns" xr:uid="{CF48F8A8-ACCF-4254-845E-E515A400F71E}"/>
    <hyperlink ref="A13" location="Outdoor_geo_Data_cns" display="Outdoor_geo_Data_cns" xr:uid="{6063A9AE-B201-4D2C-91EA-1851D6013C32}"/>
    <hyperlink ref="A15" location="Incar_ABroad_4G_All" display="Incar_ABroad_4G_All" xr:uid="{FC153F26-ED03-4E3F-B437-361FEA70923B}"/>
    <hyperlink ref="A16" location="Incar_ABroad_Voice_All" display="Incar_ABroad_Voice_All" xr:uid="{A8FEA7E7-76FF-4F40-8409-C5EB4A24738C}"/>
    <hyperlink ref="A17" location="Incar_ABroad_Data_All" display="Incar_ABroad_Data_All" xr:uid="{1B6F8547-9DC4-449A-95AE-6421B8E34D9B}"/>
    <hyperlink ref="A19" location="Incar_ABroad_4G_cns" display="Incar_ABroad_4G_cns" xr:uid="{54356C84-63B2-48BA-8C44-B98815CA451C}"/>
    <hyperlink ref="A20" location="Incar_ABroad_Voice_cns" display="Incar_ABroad_Voice_cns" xr:uid="{CDE65ACB-50A0-4554-AED7-FD6B2B0FD049}"/>
    <hyperlink ref="A21" location="Incar_ABroad_Data_cns" display="Incar_ABroad_Data_cns" xr:uid="{9E49C602-4B12-46BD-A9F2-3A5EA0FEBAF0}"/>
    <hyperlink ref="A25" location="Mobile_Threshold" display="Mobile_Threshold" xr:uid="{81FDF0B7-A944-4CED-BE4A-D36C2AA64F6A}"/>
    <hyperlink ref="R25" location="Mobile_Threshold" display="Mobile_Threshold" xr:uid="{1449DB54-4A47-47A7-B57D-347AE0D2F6F4}"/>
    <hyperlink ref="AK25" location="Mobile_Threshold" display="Mobile_Threshold" xr:uid="{88DAC26C-2D83-461B-8DAA-71E6EED63292}"/>
    <hyperlink ref="AK46" location="Mobile_Threshold" display="Mobile_Threshold" xr:uid="{EE0E559B-3B83-4AC1-97D7-BD630EC59D72}"/>
    <hyperlink ref="R46" location="Mobile_Threshold" display="Mobile_Threshold" xr:uid="{CEEFAA76-2D1D-4E91-ADF0-2F1C0584536B}"/>
    <hyperlink ref="A46" location="Mobile_Threshold" display="Mobile_Threshold" xr:uid="{11357009-09E0-42ED-8F77-A81EFE6F793C}"/>
    <hyperlink ref="A67" location="Mobile_Threshold" display="Mobile_Threshold" xr:uid="{9990A512-9257-4394-BD4A-3622AA83DE63}"/>
    <hyperlink ref="R67" location="Mobile_Threshold" display="Mobile_Threshold" xr:uid="{F6D3D1C5-12A5-4CC5-A84A-FABE51E795DE}"/>
    <hyperlink ref="AK67" location="Mobile_Threshold" display="Mobile_Threshold" xr:uid="{223272D9-59A0-4DE8-882F-880251374FFF}"/>
    <hyperlink ref="AK88" location="Mobile_Threshold" display="Mobile_Threshold" xr:uid="{B7E98D70-0D3F-493D-BF6E-9835D99FC38B}"/>
    <hyperlink ref="R88" location="Mobile_Threshold" display="Mobile_Threshold" xr:uid="{BCC6D774-88F4-4273-AB42-D1A01FBD4A82}"/>
    <hyperlink ref="A88" location="Mobile_Threshold" display="Mobile_Threshold" xr:uid="{A05EFCF6-CA93-4F82-9341-482D9714BC92}"/>
    <hyperlink ref="A109" location="Mobile_Threshold" display="Mobile_Threshold" xr:uid="{5F69699B-99A9-4F73-A644-170338F4AF24}"/>
    <hyperlink ref="R109" location="Mobile_Threshold" display="Mobile_Threshold" xr:uid="{ECCA0ADF-F83A-48D0-A6A6-6627E3743D44}"/>
    <hyperlink ref="AK109" location="Mobile_Threshold" display="Mobile_Threshold" xr:uid="{5272850D-628D-4C44-9F28-2BA79A38829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F08-1AC2-4032-99E1-37901F87AD0B}">
  <sheetPr codeName="Sheet4"/>
  <dimension ref="A1:N114"/>
  <sheetViews>
    <sheetView showGridLines="0" workbookViewId="0"/>
  </sheetViews>
  <sheetFormatPr defaultRowHeight="14.25" x14ac:dyDescent="0.45"/>
  <cols>
    <col min="1" max="1" width="17.59765625" customWidth="1"/>
    <col min="2" max="2" width="12.3984375" hidden="1" customWidth="1"/>
    <col min="4" max="4" width="9" hidden="1" customWidth="1"/>
    <col min="5" max="14" width="12.3984375" customWidth="1"/>
  </cols>
  <sheetData>
    <row r="1" spans="1:14" x14ac:dyDescent="0.45">
      <c r="A1" s="32" t="s">
        <v>7</v>
      </c>
    </row>
    <row r="2" spans="1:14" x14ac:dyDescent="0.45">
      <c r="A2" s="28" t="s">
        <v>113</v>
      </c>
    </row>
    <row r="3" spans="1:14" x14ac:dyDescent="0.45">
      <c r="A3" s="28" t="s">
        <v>114</v>
      </c>
    </row>
    <row r="4" spans="1:14" x14ac:dyDescent="0.45">
      <c r="A4" s="28" t="s">
        <v>115</v>
      </c>
    </row>
    <row r="5" spans="1:14" x14ac:dyDescent="0.45">
      <c r="A5" s="28" t="s">
        <v>116</v>
      </c>
    </row>
    <row r="6" spans="1:14" x14ac:dyDescent="0.45">
      <c r="A6" s="28" t="s">
        <v>117</v>
      </c>
    </row>
    <row r="7" spans="1:14" x14ac:dyDescent="0.45">
      <c r="A7" s="28" t="s">
        <v>118</v>
      </c>
    </row>
    <row r="8" spans="1:14" x14ac:dyDescent="0.45">
      <c r="A8" s="28" t="s">
        <v>119</v>
      </c>
    </row>
    <row r="10" spans="1:14" x14ac:dyDescent="0.45">
      <c r="A10" s="2" t="s">
        <v>120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x14ac:dyDescent="0.45">
      <c r="A11" s="2"/>
      <c r="B11" s="2"/>
      <c r="C11" s="19"/>
      <c r="D11" s="16"/>
      <c r="E11" s="79">
        <v>43586</v>
      </c>
      <c r="F11" s="79"/>
      <c r="G11" s="79">
        <v>43466</v>
      </c>
      <c r="H11" s="79"/>
      <c r="I11" s="79">
        <v>43344</v>
      </c>
      <c r="J11" s="79"/>
      <c r="K11" s="79">
        <v>43221</v>
      </c>
      <c r="L11" s="79"/>
      <c r="M11" s="79">
        <v>43101</v>
      </c>
      <c r="N11" s="79"/>
    </row>
    <row r="12" spans="1:14" x14ac:dyDescent="0.45">
      <c r="A12" s="20"/>
      <c r="B12" s="3"/>
      <c r="C12" s="4" t="s">
        <v>32</v>
      </c>
      <c r="D12" s="5" t="s">
        <v>33</v>
      </c>
      <c r="E12" s="6" t="s">
        <v>34</v>
      </c>
      <c r="F12" s="7" t="s">
        <v>35</v>
      </c>
      <c r="G12" s="6" t="s">
        <v>34</v>
      </c>
      <c r="H12" s="7" t="s">
        <v>35</v>
      </c>
      <c r="I12" s="6" t="s">
        <v>34</v>
      </c>
      <c r="J12" s="7" t="s">
        <v>35</v>
      </c>
      <c r="K12" s="6" t="s">
        <v>34</v>
      </c>
      <c r="L12" s="7" t="s">
        <v>35</v>
      </c>
      <c r="M12" s="6" t="s">
        <v>34</v>
      </c>
      <c r="N12" s="7" t="s">
        <v>35</v>
      </c>
    </row>
    <row r="13" spans="1:14" ht="14.25" hidden="1" customHeight="1" x14ac:dyDescent="0.45">
      <c r="A13" s="3"/>
      <c r="B13" s="16" t="s">
        <v>36</v>
      </c>
      <c r="C13" s="4" t="s">
        <v>32</v>
      </c>
      <c r="D13" s="5" t="s">
        <v>33</v>
      </c>
      <c r="E13" s="5" t="s">
        <v>169</v>
      </c>
      <c r="F13" s="5" t="s">
        <v>170</v>
      </c>
      <c r="G13" s="5" t="s">
        <v>167</v>
      </c>
      <c r="H13" s="5" t="s">
        <v>168</v>
      </c>
      <c r="I13" s="5" t="s">
        <v>165</v>
      </c>
      <c r="J13" s="5" t="s">
        <v>166</v>
      </c>
      <c r="K13" s="5" t="s">
        <v>37</v>
      </c>
      <c r="L13" s="5" t="s">
        <v>38</v>
      </c>
      <c r="M13" s="5" t="s">
        <v>39</v>
      </c>
      <c r="N13" s="5" t="s">
        <v>40</v>
      </c>
    </row>
    <row r="14" spans="1:14" x14ac:dyDescent="0.45">
      <c r="A14" s="84" t="s">
        <v>43</v>
      </c>
      <c r="B14" s="17" t="s">
        <v>44</v>
      </c>
      <c r="C14" s="8" t="s">
        <v>45</v>
      </c>
      <c r="D14" s="9" t="s">
        <v>45</v>
      </c>
      <c r="E14" s="10">
        <v>1</v>
      </c>
      <c r="F14" s="11">
        <v>29602919</v>
      </c>
      <c r="G14" s="10">
        <v>1</v>
      </c>
      <c r="H14" s="11">
        <v>29496156</v>
      </c>
      <c r="I14" s="10">
        <v>1</v>
      </c>
      <c r="J14" s="11">
        <v>29355246</v>
      </c>
      <c r="K14" s="10">
        <v>1</v>
      </c>
      <c r="L14" s="11">
        <v>29272964</v>
      </c>
      <c r="M14" s="10">
        <v>1</v>
      </c>
      <c r="N14" s="11">
        <v>29217298</v>
      </c>
    </row>
    <row r="15" spans="1:14" x14ac:dyDescent="0.45">
      <c r="A15" s="84"/>
      <c r="B15" s="17" t="s">
        <v>44</v>
      </c>
      <c r="C15" s="12" t="s">
        <v>49</v>
      </c>
      <c r="D15" s="9" t="s">
        <v>45</v>
      </c>
      <c r="E15" s="13">
        <v>1</v>
      </c>
      <c r="F15" s="14">
        <v>25490773</v>
      </c>
      <c r="G15" s="13">
        <v>1</v>
      </c>
      <c r="H15" s="14">
        <v>25406515</v>
      </c>
      <c r="I15" s="13">
        <v>1</v>
      </c>
      <c r="J15" s="14">
        <v>25297215</v>
      </c>
      <c r="K15" s="13">
        <v>1</v>
      </c>
      <c r="L15" s="14">
        <v>25233403</v>
      </c>
      <c r="M15" s="13">
        <v>1</v>
      </c>
      <c r="N15" s="14">
        <v>25189341</v>
      </c>
    </row>
    <row r="16" spans="1:14" x14ac:dyDescent="0.45">
      <c r="A16" s="84"/>
      <c r="B16" s="17" t="s">
        <v>44</v>
      </c>
      <c r="C16" s="12" t="s">
        <v>50</v>
      </c>
      <c r="D16" s="9" t="s">
        <v>45</v>
      </c>
      <c r="E16" s="13">
        <v>1</v>
      </c>
      <c r="F16" s="14">
        <v>4112146</v>
      </c>
      <c r="G16" s="13">
        <v>1</v>
      </c>
      <c r="H16" s="14">
        <v>4089641</v>
      </c>
      <c r="I16" s="13">
        <v>1</v>
      </c>
      <c r="J16" s="14">
        <v>4058031</v>
      </c>
      <c r="K16" s="13">
        <v>1</v>
      </c>
      <c r="L16" s="14">
        <v>4039561</v>
      </c>
      <c r="M16" s="13">
        <v>1</v>
      </c>
      <c r="N16" s="14">
        <v>4027957</v>
      </c>
    </row>
    <row r="17" spans="1:14" x14ac:dyDescent="0.45">
      <c r="A17" s="81" t="s">
        <v>51</v>
      </c>
      <c r="B17" s="18" t="s">
        <v>52</v>
      </c>
      <c r="C17" s="12" t="s">
        <v>45</v>
      </c>
      <c r="D17" s="9" t="s">
        <v>45</v>
      </c>
      <c r="E17" s="15">
        <v>1</v>
      </c>
      <c r="F17" s="11">
        <v>24703479</v>
      </c>
      <c r="G17" s="15">
        <v>1</v>
      </c>
      <c r="H17" s="11">
        <v>24610692</v>
      </c>
      <c r="I17" s="15">
        <v>1</v>
      </c>
      <c r="J17" s="11">
        <v>24491009</v>
      </c>
      <c r="K17" s="15">
        <v>1</v>
      </c>
      <c r="L17" s="11">
        <v>24417102</v>
      </c>
      <c r="M17" s="15">
        <v>1</v>
      </c>
      <c r="N17" s="11">
        <v>24367201</v>
      </c>
    </row>
    <row r="18" spans="1:14" x14ac:dyDescent="0.45">
      <c r="A18" s="82"/>
      <c r="B18" s="18" t="s">
        <v>52</v>
      </c>
      <c r="C18" s="12" t="s">
        <v>49</v>
      </c>
      <c r="D18" s="9" t="s">
        <v>45</v>
      </c>
      <c r="E18" s="13">
        <v>1</v>
      </c>
      <c r="F18" s="14">
        <v>21605064</v>
      </c>
      <c r="G18" s="13">
        <v>1</v>
      </c>
      <c r="H18" s="14">
        <v>21529550</v>
      </c>
      <c r="I18" s="13">
        <v>1</v>
      </c>
      <c r="J18" s="14">
        <v>21433642</v>
      </c>
      <c r="K18" s="13">
        <v>1</v>
      </c>
      <c r="L18" s="14">
        <v>21374150</v>
      </c>
      <c r="M18" s="13">
        <v>1</v>
      </c>
      <c r="N18" s="14">
        <v>21333773</v>
      </c>
    </row>
    <row r="19" spans="1:14" x14ac:dyDescent="0.45">
      <c r="A19" s="83"/>
      <c r="B19" s="18" t="s">
        <v>52</v>
      </c>
      <c r="C19" s="12" t="s">
        <v>50</v>
      </c>
      <c r="D19" s="9" t="s">
        <v>45</v>
      </c>
      <c r="E19" s="13">
        <v>1</v>
      </c>
      <c r="F19" s="14">
        <v>3098415</v>
      </c>
      <c r="G19" s="13">
        <v>1</v>
      </c>
      <c r="H19" s="14">
        <v>3081142</v>
      </c>
      <c r="I19" s="13">
        <v>1</v>
      </c>
      <c r="J19" s="14">
        <v>3057367</v>
      </c>
      <c r="K19" s="13">
        <v>1</v>
      </c>
      <c r="L19" s="14">
        <v>3042952</v>
      </c>
      <c r="M19" s="13">
        <v>1</v>
      </c>
      <c r="N19" s="14">
        <v>3033428</v>
      </c>
    </row>
    <row r="20" spans="1:14" x14ac:dyDescent="0.45">
      <c r="A20" s="81" t="s">
        <v>53</v>
      </c>
      <c r="B20" s="18" t="s">
        <v>54</v>
      </c>
      <c r="C20" s="12" t="s">
        <v>45</v>
      </c>
      <c r="D20" s="9" t="s">
        <v>45</v>
      </c>
      <c r="E20" s="15">
        <v>1</v>
      </c>
      <c r="F20" s="11">
        <v>772798</v>
      </c>
      <c r="G20" s="15">
        <v>1</v>
      </c>
      <c r="H20" s="11">
        <v>772395</v>
      </c>
      <c r="I20" s="15">
        <v>1</v>
      </c>
      <c r="J20" s="11">
        <v>766595</v>
      </c>
      <c r="K20" s="15">
        <v>1</v>
      </c>
      <c r="L20" s="11">
        <v>766434</v>
      </c>
      <c r="M20" s="15">
        <v>1</v>
      </c>
      <c r="N20" s="11">
        <v>766139</v>
      </c>
    </row>
    <row r="21" spans="1:14" x14ac:dyDescent="0.45">
      <c r="A21" s="82"/>
      <c r="B21" s="18" t="s">
        <v>54</v>
      </c>
      <c r="C21" s="12" t="s">
        <v>49</v>
      </c>
      <c r="D21" s="9" t="s">
        <v>45</v>
      </c>
      <c r="E21" s="13">
        <v>1</v>
      </c>
      <c r="F21" s="14">
        <v>553445</v>
      </c>
      <c r="G21" s="13">
        <v>1</v>
      </c>
      <c r="H21" s="14">
        <v>553039</v>
      </c>
      <c r="I21" s="13">
        <v>1</v>
      </c>
      <c r="J21" s="14">
        <v>548467</v>
      </c>
      <c r="K21" s="13">
        <v>1</v>
      </c>
      <c r="L21" s="14">
        <v>548408</v>
      </c>
      <c r="M21" s="13">
        <v>1</v>
      </c>
      <c r="N21" s="14">
        <v>548206</v>
      </c>
    </row>
    <row r="22" spans="1:14" x14ac:dyDescent="0.45">
      <c r="A22" s="83"/>
      <c r="B22" s="18" t="s">
        <v>54</v>
      </c>
      <c r="C22" s="12" t="s">
        <v>50</v>
      </c>
      <c r="D22" s="9" t="s">
        <v>45</v>
      </c>
      <c r="E22" s="13">
        <v>1</v>
      </c>
      <c r="F22" s="14">
        <v>219353</v>
      </c>
      <c r="G22" s="13">
        <v>1</v>
      </c>
      <c r="H22" s="14">
        <v>219356</v>
      </c>
      <c r="I22" s="13">
        <v>1</v>
      </c>
      <c r="J22" s="14">
        <v>218128</v>
      </c>
      <c r="K22" s="13">
        <v>1</v>
      </c>
      <c r="L22" s="14">
        <v>218026</v>
      </c>
      <c r="M22" s="13">
        <v>1</v>
      </c>
      <c r="N22" s="14">
        <v>217933</v>
      </c>
    </row>
    <row r="23" spans="1:14" x14ac:dyDescent="0.45">
      <c r="A23" s="81" t="s">
        <v>55</v>
      </c>
      <c r="B23" s="18" t="s">
        <v>56</v>
      </c>
      <c r="C23" s="12" t="s">
        <v>45</v>
      </c>
      <c r="D23" s="9" t="s">
        <v>45</v>
      </c>
      <c r="E23" s="15">
        <v>1</v>
      </c>
      <c r="F23" s="11">
        <v>2660066</v>
      </c>
      <c r="G23" s="15">
        <v>1</v>
      </c>
      <c r="H23" s="11">
        <v>2649633</v>
      </c>
      <c r="I23" s="15">
        <v>1</v>
      </c>
      <c r="J23" s="11">
        <v>2639113</v>
      </c>
      <c r="K23" s="15">
        <v>1</v>
      </c>
      <c r="L23" s="11">
        <v>2633579</v>
      </c>
      <c r="M23" s="15">
        <v>1</v>
      </c>
      <c r="N23" s="11">
        <v>2630086</v>
      </c>
    </row>
    <row r="24" spans="1:14" x14ac:dyDescent="0.45">
      <c r="A24" s="82"/>
      <c r="B24" s="18" t="s">
        <v>56</v>
      </c>
      <c r="C24" s="12" t="s">
        <v>49</v>
      </c>
      <c r="D24" s="9" t="s">
        <v>45</v>
      </c>
      <c r="E24" s="13">
        <v>1</v>
      </c>
      <c r="F24" s="14">
        <v>2199829</v>
      </c>
      <c r="G24" s="13">
        <v>1</v>
      </c>
      <c r="H24" s="14">
        <v>2193660</v>
      </c>
      <c r="I24" s="13">
        <v>1</v>
      </c>
      <c r="J24" s="14">
        <v>2188393</v>
      </c>
      <c r="K24" s="13">
        <v>1</v>
      </c>
      <c r="L24" s="14">
        <v>2186013</v>
      </c>
      <c r="M24" s="13">
        <v>1</v>
      </c>
      <c r="N24" s="14">
        <v>2183789</v>
      </c>
    </row>
    <row r="25" spans="1:14" x14ac:dyDescent="0.45">
      <c r="A25" s="83"/>
      <c r="B25" s="18" t="s">
        <v>56</v>
      </c>
      <c r="C25" s="12" t="s">
        <v>50</v>
      </c>
      <c r="D25" s="9" t="s">
        <v>45</v>
      </c>
      <c r="E25" s="13">
        <v>1</v>
      </c>
      <c r="F25" s="14">
        <v>460237</v>
      </c>
      <c r="G25" s="13">
        <v>1</v>
      </c>
      <c r="H25" s="14">
        <v>455973</v>
      </c>
      <c r="I25" s="13">
        <v>1</v>
      </c>
      <c r="J25" s="14">
        <v>450720</v>
      </c>
      <c r="K25" s="13">
        <v>1</v>
      </c>
      <c r="L25" s="14">
        <v>447566</v>
      </c>
      <c r="M25" s="13">
        <v>1</v>
      </c>
      <c r="N25" s="14">
        <v>446297</v>
      </c>
    </row>
    <row r="26" spans="1:14" x14ac:dyDescent="0.45">
      <c r="A26" s="81" t="s">
        <v>57</v>
      </c>
      <c r="B26" s="18" t="s">
        <v>58</v>
      </c>
      <c r="C26" s="12" t="s">
        <v>45</v>
      </c>
      <c r="D26" s="9" t="s">
        <v>45</v>
      </c>
      <c r="E26" s="15">
        <v>1</v>
      </c>
      <c r="F26" s="11">
        <v>1466576</v>
      </c>
      <c r="G26" s="15">
        <v>1</v>
      </c>
      <c r="H26" s="11">
        <v>1463436</v>
      </c>
      <c r="I26" s="15">
        <v>1</v>
      </c>
      <c r="J26" s="11">
        <v>1458529</v>
      </c>
      <c r="K26" s="15">
        <v>1</v>
      </c>
      <c r="L26" s="11">
        <v>1455849</v>
      </c>
      <c r="M26" s="15">
        <v>1</v>
      </c>
      <c r="N26" s="11">
        <v>1453872</v>
      </c>
    </row>
    <row r="27" spans="1:14" x14ac:dyDescent="0.45">
      <c r="A27" s="82"/>
      <c r="B27" s="18" t="s">
        <v>58</v>
      </c>
      <c r="C27" s="12" t="s">
        <v>49</v>
      </c>
      <c r="D27" s="9" t="s">
        <v>45</v>
      </c>
      <c r="E27" s="13">
        <v>1</v>
      </c>
      <c r="F27" s="14">
        <v>1132435</v>
      </c>
      <c r="G27" s="13">
        <v>1</v>
      </c>
      <c r="H27" s="14">
        <v>1130266</v>
      </c>
      <c r="I27" s="13">
        <v>1</v>
      </c>
      <c r="J27" s="14">
        <v>1126713</v>
      </c>
      <c r="K27" s="13">
        <v>1</v>
      </c>
      <c r="L27" s="14">
        <v>1124832</v>
      </c>
      <c r="M27" s="13">
        <v>1</v>
      </c>
      <c r="N27" s="14">
        <v>1123573</v>
      </c>
    </row>
    <row r="28" spans="1:14" x14ac:dyDescent="0.45">
      <c r="A28" s="83"/>
      <c r="B28" s="17" t="s">
        <v>58</v>
      </c>
      <c r="C28" s="12" t="s">
        <v>50</v>
      </c>
      <c r="D28" s="9" t="s">
        <v>45</v>
      </c>
      <c r="E28" s="13">
        <v>1</v>
      </c>
      <c r="F28" s="14">
        <v>334141</v>
      </c>
      <c r="G28" s="13">
        <v>1</v>
      </c>
      <c r="H28" s="14">
        <v>333170</v>
      </c>
      <c r="I28" s="13">
        <v>1</v>
      </c>
      <c r="J28" s="14">
        <v>331816</v>
      </c>
      <c r="K28" s="13">
        <v>1</v>
      </c>
      <c r="L28" s="14">
        <v>331017</v>
      </c>
      <c r="M28" s="13">
        <v>1</v>
      </c>
      <c r="N28" s="14">
        <v>330299</v>
      </c>
    </row>
    <row r="29" spans="1:14" x14ac:dyDescent="0.45">
      <c r="A29" s="54" t="s">
        <v>183</v>
      </c>
    </row>
    <row r="33" spans="1:14" x14ac:dyDescent="0.45">
      <c r="A33" s="2" t="s">
        <v>121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2"/>
      <c r="B34" s="2"/>
      <c r="C34" s="19"/>
      <c r="D34" s="16"/>
      <c r="E34" s="79">
        <v>43586</v>
      </c>
      <c r="F34" s="79"/>
      <c r="G34" s="79">
        <v>43466</v>
      </c>
      <c r="H34" s="79"/>
      <c r="I34" s="79">
        <v>43344</v>
      </c>
      <c r="J34" s="79"/>
      <c r="K34" s="79">
        <v>43221</v>
      </c>
      <c r="L34" s="79"/>
      <c r="M34" s="79">
        <v>43101</v>
      </c>
      <c r="N34" s="79"/>
    </row>
    <row r="35" spans="1:14" x14ac:dyDescent="0.45">
      <c r="A35" s="20"/>
      <c r="B35" s="3"/>
      <c r="C35" s="4" t="s">
        <v>32</v>
      </c>
      <c r="D35" s="5" t="s">
        <v>33</v>
      </c>
      <c r="E35" s="6" t="s">
        <v>34</v>
      </c>
      <c r="F35" s="7" t="s">
        <v>35</v>
      </c>
      <c r="G35" s="6" t="s">
        <v>34</v>
      </c>
      <c r="H35" s="7" t="s">
        <v>35</v>
      </c>
      <c r="I35" s="6" t="s">
        <v>34</v>
      </c>
      <c r="J35" s="7" t="s">
        <v>35</v>
      </c>
      <c r="K35" s="6" t="s">
        <v>34</v>
      </c>
      <c r="L35" s="7" t="s">
        <v>35</v>
      </c>
      <c r="M35" s="6" t="s">
        <v>34</v>
      </c>
      <c r="N35" s="7" t="s">
        <v>35</v>
      </c>
    </row>
    <row r="36" spans="1:14" hidden="1" x14ac:dyDescent="0.45">
      <c r="A36" s="3"/>
      <c r="B36" s="16" t="s">
        <v>36</v>
      </c>
      <c r="C36" s="4" t="s">
        <v>32</v>
      </c>
      <c r="D36" s="5" t="s">
        <v>33</v>
      </c>
      <c r="E36" s="5" t="s">
        <v>169</v>
      </c>
      <c r="F36" s="5" t="s">
        <v>170</v>
      </c>
      <c r="G36" s="5" t="s">
        <v>167</v>
      </c>
      <c r="H36" s="5" t="s">
        <v>168</v>
      </c>
      <c r="I36" s="5" t="s">
        <v>165</v>
      </c>
      <c r="J36" s="5" t="s">
        <v>166</v>
      </c>
      <c r="K36" s="5" t="s">
        <v>37</v>
      </c>
      <c r="L36" s="5" t="s">
        <v>38</v>
      </c>
      <c r="M36" s="6" t="s">
        <v>105</v>
      </c>
      <c r="N36" s="7" t="s">
        <v>106</v>
      </c>
    </row>
    <row r="37" spans="1:14" x14ac:dyDescent="0.45">
      <c r="A37" s="84" t="s">
        <v>43</v>
      </c>
      <c r="B37" s="17" t="s">
        <v>44</v>
      </c>
      <c r="C37" s="8" t="s">
        <v>45</v>
      </c>
      <c r="D37" s="9" t="s">
        <v>122</v>
      </c>
      <c r="E37" s="29">
        <v>4.0000000000000002E-4</v>
      </c>
      <c r="F37" s="11">
        <v>14570</v>
      </c>
      <c r="G37" s="29">
        <v>4.0000000000000002E-4</v>
      </c>
      <c r="H37" s="11">
        <v>11920</v>
      </c>
      <c r="I37" s="29">
        <v>2.9999999999999997E-4</v>
      </c>
      <c r="J37" s="11">
        <v>8184</v>
      </c>
      <c r="K37" s="29">
        <v>2.8E-3</v>
      </c>
      <c r="L37" s="11">
        <v>81653</v>
      </c>
      <c r="M37" s="29">
        <v>2.5999999999999999E-3</v>
      </c>
      <c r="N37" s="11">
        <v>75862</v>
      </c>
    </row>
    <row r="38" spans="1:14" x14ac:dyDescent="0.45">
      <c r="A38" s="84"/>
      <c r="B38" s="17" t="s">
        <v>44</v>
      </c>
      <c r="C38" s="12" t="s">
        <v>49</v>
      </c>
      <c r="D38" s="9" t="s">
        <v>122</v>
      </c>
      <c r="E38" s="30">
        <v>2.0000000000000001E-4</v>
      </c>
      <c r="F38" s="14">
        <v>7253</v>
      </c>
      <c r="G38" s="30">
        <v>2.0000000000000001E-4</v>
      </c>
      <c r="H38" s="14">
        <v>4392</v>
      </c>
      <c r="I38" s="30">
        <v>0</v>
      </c>
      <c r="J38" s="14">
        <v>1000</v>
      </c>
      <c r="K38" s="30">
        <v>1.5E-3</v>
      </c>
      <c r="L38" s="14">
        <v>37776</v>
      </c>
      <c r="M38" s="30">
        <v>1.2999999999999999E-3</v>
      </c>
      <c r="N38" s="14">
        <v>33636</v>
      </c>
    </row>
    <row r="39" spans="1:14" x14ac:dyDescent="0.45">
      <c r="A39" s="84"/>
      <c r="B39" s="17" t="s">
        <v>44</v>
      </c>
      <c r="C39" s="12" t="s">
        <v>50</v>
      </c>
      <c r="D39" s="9" t="s">
        <v>122</v>
      </c>
      <c r="E39" s="30">
        <v>1.8E-3</v>
      </c>
      <c r="F39" s="14">
        <v>7317</v>
      </c>
      <c r="G39" s="30">
        <v>1.8E-3</v>
      </c>
      <c r="H39" s="14">
        <v>7528</v>
      </c>
      <c r="I39" s="30">
        <v>1.8E-3</v>
      </c>
      <c r="J39" s="14">
        <v>7184</v>
      </c>
      <c r="K39" s="30">
        <v>1.09E-2</v>
      </c>
      <c r="L39" s="14">
        <v>43877</v>
      </c>
      <c r="M39" s="30">
        <v>1.0500000000000001E-2</v>
      </c>
      <c r="N39" s="14">
        <v>42226</v>
      </c>
    </row>
    <row r="40" spans="1:14" x14ac:dyDescent="0.45">
      <c r="A40" s="81" t="s">
        <v>51</v>
      </c>
      <c r="B40" s="18" t="s">
        <v>52</v>
      </c>
      <c r="C40" s="12" t="s">
        <v>45</v>
      </c>
      <c r="D40" s="9" t="s">
        <v>122</v>
      </c>
      <c r="E40" s="31">
        <v>2.9999999999999997E-4</v>
      </c>
      <c r="F40" s="11">
        <v>8317</v>
      </c>
      <c r="G40" s="31">
        <v>2.9999999999999997E-4</v>
      </c>
      <c r="H40" s="11">
        <v>6161</v>
      </c>
      <c r="I40" s="31">
        <v>1E-4</v>
      </c>
      <c r="J40" s="11">
        <v>2963</v>
      </c>
      <c r="K40" s="31">
        <v>2.5999999999999999E-3</v>
      </c>
      <c r="L40" s="11">
        <v>62689</v>
      </c>
      <c r="M40" s="31">
        <v>2.3999999999999998E-3</v>
      </c>
      <c r="N40" s="11">
        <v>57935</v>
      </c>
    </row>
    <row r="41" spans="1:14" x14ac:dyDescent="0.45">
      <c r="A41" s="82"/>
      <c r="B41" s="18" t="s">
        <v>52</v>
      </c>
      <c r="C41" s="12" t="s">
        <v>49</v>
      </c>
      <c r="D41" s="9" t="s">
        <v>122</v>
      </c>
      <c r="E41" s="30">
        <v>2.0000000000000001E-4</v>
      </c>
      <c r="F41" s="14">
        <v>5958</v>
      </c>
      <c r="G41" s="30">
        <v>2.0000000000000001E-4</v>
      </c>
      <c r="H41" s="14">
        <v>3883</v>
      </c>
      <c r="I41" s="30">
        <v>0</v>
      </c>
      <c r="J41" s="14">
        <v>925</v>
      </c>
      <c r="K41" s="30">
        <v>1.5E-3</v>
      </c>
      <c r="L41" s="14">
        <v>32148</v>
      </c>
      <c r="M41" s="30">
        <v>1.2999999999999999E-3</v>
      </c>
      <c r="N41" s="14">
        <v>28753</v>
      </c>
    </row>
    <row r="42" spans="1:14" x14ac:dyDescent="0.45">
      <c r="A42" s="83"/>
      <c r="B42" s="18" t="s">
        <v>52</v>
      </c>
      <c r="C42" s="12" t="s">
        <v>50</v>
      </c>
      <c r="D42" s="9" t="s">
        <v>122</v>
      </c>
      <c r="E42" s="30">
        <v>6.9999999999999999E-4</v>
      </c>
      <c r="F42" s="14">
        <v>2359</v>
      </c>
      <c r="G42" s="30">
        <v>6.9999999999999999E-4</v>
      </c>
      <c r="H42" s="14">
        <v>2278</v>
      </c>
      <c r="I42" s="30">
        <v>6.9999999999999999E-4</v>
      </c>
      <c r="J42" s="14">
        <v>2038</v>
      </c>
      <c r="K42" s="30">
        <v>0.01</v>
      </c>
      <c r="L42" s="14">
        <v>30541</v>
      </c>
      <c r="M42" s="30">
        <v>9.5999999999999992E-3</v>
      </c>
      <c r="N42" s="14">
        <v>29182</v>
      </c>
    </row>
    <row r="43" spans="1:14" x14ac:dyDescent="0.45">
      <c r="A43" s="81" t="s">
        <v>53</v>
      </c>
      <c r="B43" s="18" t="s">
        <v>54</v>
      </c>
      <c r="C43" s="12" t="s">
        <v>45</v>
      </c>
      <c r="D43" s="9" t="s">
        <v>122</v>
      </c>
      <c r="E43" s="31">
        <v>4.0000000000000002E-4</v>
      </c>
      <c r="F43" s="11">
        <v>299</v>
      </c>
      <c r="G43" s="31">
        <v>4.0000000000000002E-4</v>
      </c>
      <c r="H43" s="11">
        <v>272</v>
      </c>
      <c r="I43" s="31">
        <v>2.9999999999999997E-4</v>
      </c>
      <c r="J43" s="11">
        <v>226</v>
      </c>
      <c r="K43" s="31">
        <v>5.0000000000000001E-4</v>
      </c>
      <c r="L43" s="11">
        <v>380</v>
      </c>
      <c r="M43" s="31">
        <v>5.0000000000000001E-4</v>
      </c>
      <c r="N43" s="11">
        <v>376</v>
      </c>
    </row>
    <row r="44" spans="1:14" x14ac:dyDescent="0.45">
      <c r="A44" s="82"/>
      <c r="B44" s="18" t="s">
        <v>54</v>
      </c>
      <c r="C44" s="12" t="s">
        <v>49</v>
      </c>
      <c r="D44" s="9" t="s">
        <v>122</v>
      </c>
      <c r="E44" s="30">
        <v>0</v>
      </c>
      <c r="F44" s="14">
        <v>43</v>
      </c>
      <c r="G44" s="30">
        <v>0</v>
      </c>
      <c r="H44" s="14">
        <v>24</v>
      </c>
      <c r="I44" s="30">
        <v>0</v>
      </c>
      <c r="J44" s="14">
        <v>5</v>
      </c>
      <c r="K44" s="30">
        <v>2.0000000000000001E-4</v>
      </c>
      <c r="L44" s="14">
        <v>113</v>
      </c>
      <c r="M44" s="30">
        <v>2.0000000000000001E-4</v>
      </c>
      <c r="N44" s="14">
        <v>113</v>
      </c>
    </row>
    <row r="45" spans="1:14" x14ac:dyDescent="0.45">
      <c r="A45" s="83"/>
      <c r="B45" s="18" t="s">
        <v>54</v>
      </c>
      <c r="C45" s="12" t="s">
        <v>50</v>
      </c>
      <c r="D45" s="9" t="s">
        <v>122</v>
      </c>
      <c r="E45" s="30">
        <v>1.1000000000000001E-3</v>
      </c>
      <c r="F45" s="14">
        <v>256</v>
      </c>
      <c r="G45" s="30">
        <v>1.1000000000000001E-3</v>
      </c>
      <c r="H45" s="14">
        <v>248</v>
      </c>
      <c r="I45" s="30">
        <v>1E-3</v>
      </c>
      <c r="J45" s="14">
        <v>221</v>
      </c>
      <c r="K45" s="30">
        <v>1.1999999999999999E-3</v>
      </c>
      <c r="L45" s="14">
        <v>267</v>
      </c>
      <c r="M45" s="30">
        <v>1.1999999999999999E-3</v>
      </c>
      <c r="N45" s="14">
        <v>263</v>
      </c>
    </row>
    <row r="46" spans="1:14" x14ac:dyDescent="0.45">
      <c r="A46" s="81" t="s">
        <v>55</v>
      </c>
      <c r="B46" s="18" t="s">
        <v>56</v>
      </c>
      <c r="C46" s="12" t="s">
        <v>45</v>
      </c>
      <c r="D46" s="9" t="s">
        <v>122</v>
      </c>
      <c r="E46" s="31">
        <v>1.8E-3</v>
      </c>
      <c r="F46" s="11">
        <v>5024</v>
      </c>
      <c r="G46" s="31">
        <v>1.8E-3</v>
      </c>
      <c r="H46" s="11">
        <v>4678</v>
      </c>
      <c r="I46" s="31">
        <v>1.6000000000000001E-3</v>
      </c>
      <c r="J46" s="11">
        <v>4283</v>
      </c>
      <c r="K46" s="31">
        <v>4.1000000000000003E-3</v>
      </c>
      <c r="L46" s="11">
        <v>10696</v>
      </c>
      <c r="M46" s="31">
        <v>3.8E-3</v>
      </c>
      <c r="N46" s="11">
        <v>10125</v>
      </c>
    </row>
    <row r="47" spans="1:14" x14ac:dyDescent="0.45">
      <c r="A47" s="82"/>
      <c r="B47" s="18" t="s">
        <v>56</v>
      </c>
      <c r="C47" s="12" t="s">
        <v>49</v>
      </c>
      <c r="D47" s="9" t="s">
        <v>122</v>
      </c>
      <c r="E47" s="30">
        <v>2.0000000000000001E-4</v>
      </c>
      <c r="F47" s="14">
        <v>1062</v>
      </c>
      <c r="G47" s="30">
        <v>2.0000000000000001E-4</v>
      </c>
      <c r="H47" s="14">
        <v>408</v>
      </c>
      <c r="I47" s="30">
        <v>0</v>
      </c>
      <c r="J47" s="14">
        <v>51</v>
      </c>
      <c r="K47" s="30">
        <v>1.5E-3</v>
      </c>
      <c r="L47" s="14">
        <v>3349</v>
      </c>
      <c r="M47" s="30">
        <v>1.4E-3</v>
      </c>
      <c r="N47" s="14">
        <v>2974</v>
      </c>
    </row>
    <row r="48" spans="1:14" x14ac:dyDescent="0.45">
      <c r="A48" s="83"/>
      <c r="B48" s="18" t="s">
        <v>56</v>
      </c>
      <c r="C48" s="12" t="s">
        <v>50</v>
      </c>
      <c r="D48" s="9" t="s">
        <v>122</v>
      </c>
      <c r="E48" s="30">
        <v>9.4000000000000004E-3</v>
      </c>
      <c r="F48" s="14">
        <v>3962</v>
      </c>
      <c r="G48" s="30">
        <v>9.4000000000000004E-3</v>
      </c>
      <c r="H48" s="14">
        <v>4270</v>
      </c>
      <c r="I48" s="30">
        <v>9.4000000000000004E-3</v>
      </c>
      <c r="J48" s="14">
        <v>4232</v>
      </c>
      <c r="K48" s="30">
        <v>1.6400000000000001E-2</v>
      </c>
      <c r="L48" s="14">
        <v>7347</v>
      </c>
      <c r="M48" s="30">
        <v>1.6E-2</v>
      </c>
      <c r="N48" s="14">
        <v>7151</v>
      </c>
    </row>
    <row r="49" spans="1:14" x14ac:dyDescent="0.45">
      <c r="A49" s="81" t="s">
        <v>57</v>
      </c>
      <c r="B49" s="18" t="s">
        <v>58</v>
      </c>
      <c r="C49" s="12" t="s">
        <v>45</v>
      </c>
      <c r="D49" s="9" t="s">
        <v>122</v>
      </c>
      <c r="E49" s="31">
        <v>5.9999999999999995E-4</v>
      </c>
      <c r="F49" s="11">
        <v>930</v>
      </c>
      <c r="G49" s="31">
        <v>5.9999999999999995E-4</v>
      </c>
      <c r="H49" s="11">
        <v>809</v>
      </c>
      <c r="I49" s="31">
        <v>5.0000000000000001E-4</v>
      </c>
      <c r="J49" s="11">
        <v>712</v>
      </c>
      <c r="K49" s="31">
        <v>5.4000000000000003E-3</v>
      </c>
      <c r="L49" s="11">
        <v>7888</v>
      </c>
      <c r="M49" s="31">
        <v>5.1000000000000004E-3</v>
      </c>
      <c r="N49" s="11">
        <v>7426</v>
      </c>
    </row>
    <row r="50" spans="1:14" x14ac:dyDescent="0.45">
      <c r="A50" s="82"/>
      <c r="B50" s="18" t="s">
        <v>58</v>
      </c>
      <c r="C50" s="12" t="s">
        <v>49</v>
      </c>
      <c r="D50" s="9" t="s">
        <v>122</v>
      </c>
      <c r="E50" s="30">
        <v>1E-4</v>
      </c>
      <c r="F50" s="14">
        <v>190</v>
      </c>
      <c r="G50" s="30">
        <v>1E-4</v>
      </c>
      <c r="H50" s="14">
        <v>77</v>
      </c>
      <c r="I50" s="30">
        <v>0</v>
      </c>
      <c r="J50" s="14">
        <v>19</v>
      </c>
      <c r="K50" s="30">
        <v>1.9E-3</v>
      </c>
      <c r="L50" s="14">
        <v>2166</v>
      </c>
      <c r="M50" s="30">
        <v>1.6000000000000001E-3</v>
      </c>
      <c r="N50" s="14">
        <v>1796</v>
      </c>
    </row>
    <row r="51" spans="1:14" x14ac:dyDescent="0.45">
      <c r="A51" s="83"/>
      <c r="B51" s="17" t="s">
        <v>58</v>
      </c>
      <c r="C51" s="12" t="s">
        <v>50</v>
      </c>
      <c r="D51" s="9" t="s">
        <v>122</v>
      </c>
      <c r="E51" s="30">
        <v>2.2000000000000001E-3</v>
      </c>
      <c r="F51" s="14">
        <v>740</v>
      </c>
      <c r="G51" s="30">
        <v>2.2000000000000001E-3</v>
      </c>
      <c r="H51" s="14">
        <v>732</v>
      </c>
      <c r="I51" s="30">
        <v>2.0999999999999999E-3</v>
      </c>
      <c r="J51" s="14">
        <v>693</v>
      </c>
      <c r="K51" s="30">
        <v>1.7299999999999999E-2</v>
      </c>
      <c r="L51" s="14">
        <v>5722</v>
      </c>
      <c r="M51" s="30">
        <v>1.7000000000000001E-2</v>
      </c>
      <c r="N51" s="14">
        <v>5630</v>
      </c>
    </row>
    <row r="52" spans="1:14" x14ac:dyDescent="0.45">
      <c r="A52" s="54" t="s">
        <v>183</v>
      </c>
    </row>
    <row r="55" spans="1:14" x14ac:dyDescent="0.45">
      <c r="A55" s="2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45">
      <c r="A56" s="2"/>
      <c r="B56" s="2"/>
      <c r="C56" s="19"/>
      <c r="D56" s="16"/>
      <c r="E56" s="79">
        <v>43586</v>
      </c>
      <c r="F56" s="79"/>
      <c r="G56" s="79">
        <v>43466</v>
      </c>
      <c r="H56" s="79"/>
      <c r="I56" s="79">
        <v>43344</v>
      </c>
      <c r="J56" s="79"/>
      <c r="K56" s="79">
        <v>43221</v>
      </c>
      <c r="L56" s="79"/>
      <c r="M56" s="79">
        <v>43101</v>
      </c>
      <c r="N56" s="79"/>
    </row>
    <row r="57" spans="1:14" x14ac:dyDescent="0.45">
      <c r="A57" s="20"/>
      <c r="B57" s="3"/>
      <c r="C57" s="4" t="s">
        <v>32</v>
      </c>
      <c r="D57" s="5" t="s">
        <v>33</v>
      </c>
      <c r="E57" s="34" t="s">
        <v>62</v>
      </c>
      <c r="F57" s="35" t="s">
        <v>63</v>
      </c>
      <c r="G57" s="34" t="s">
        <v>62</v>
      </c>
      <c r="H57" s="35" t="s">
        <v>63</v>
      </c>
      <c r="I57" s="34" t="s">
        <v>62</v>
      </c>
      <c r="J57" s="35" t="s">
        <v>63</v>
      </c>
      <c r="K57" s="34" t="s">
        <v>62</v>
      </c>
      <c r="L57" s="35" t="s">
        <v>63</v>
      </c>
      <c r="M57" s="34" t="s">
        <v>62</v>
      </c>
      <c r="N57" s="35" t="s">
        <v>63</v>
      </c>
    </row>
    <row r="58" spans="1:14" hidden="1" x14ac:dyDescent="0.45">
      <c r="A58" s="3"/>
      <c r="B58" s="16" t="s">
        <v>36</v>
      </c>
      <c r="C58" s="4" t="s">
        <v>32</v>
      </c>
      <c r="D58" s="5" t="s">
        <v>33</v>
      </c>
      <c r="E58" s="33" t="s">
        <v>179</v>
      </c>
      <c r="F58" s="33" t="s">
        <v>180</v>
      </c>
      <c r="G58" s="33" t="s">
        <v>175</v>
      </c>
      <c r="H58" s="33" t="s">
        <v>176</v>
      </c>
      <c r="I58" s="33" t="s">
        <v>171</v>
      </c>
      <c r="J58" s="33" t="s">
        <v>172</v>
      </c>
      <c r="K58" s="33" t="s">
        <v>64</v>
      </c>
      <c r="L58" s="33" t="s">
        <v>65</v>
      </c>
      <c r="M58" s="34" t="s">
        <v>68</v>
      </c>
      <c r="N58" s="35" t="s">
        <v>69</v>
      </c>
    </row>
    <row r="59" spans="1:14" x14ac:dyDescent="0.45">
      <c r="A59" s="84" t="s">
        <v>43</v>
      </c>
      <c r="B59" s="17" t="s">
        <v>44</v>
      </c>
      <c r="C59" s="8" t="s">
        <v>45</v>
      </c>
      <c r="D59" s="9" t="s">
        <v>123</v>
      </c>
      <c r="E59" s="10">
        <v>1</v>
      </c>
      <c r="F59" s="11">
        <v>24331081</v>
      </c>
      <c r="G59" s="10">
        <v>1</v>
      </c>
      <c r="H59" s="11">
        <v>24331081</v>
      </c>
      <c r="I59" s="10">
        <v>1</v>
      </c>
      <c r="J59" s="11">
        <v>24331081</v>
      </c>
      <c r="K59" s="10">
        <v>1</v>
      </c>
      <c r="L59" s="11">
        <v>24331081</v>
      </c>
      <c r="M59" s="10">
        <v>1</v>
      </c>
      <c r="N59" s="11">
        <v>24331081</v>
      </c>
    </row>
    <row r="60" spans="1:14" x14ac:dyDescent="0.45">
      <c r="A60" s="84"/>
      <c r="B60" s="17" t="s">
        <v>44</v>
      </c>
      <c r="C60" s="12" t="s">
        <v>49</v>
      </c>
      <c r="D60" s="9" t="s">
        <v>123</v>
      </c>
      <c r="E60" s="13">
        <v>1</v>
      </c>
      <c r="F60" s="14">
        <v>2777556</v>
      </c>
      <c r="G60" s="13">
        <v>1</v>
      </c>
      <c r="H60" s="14">
        <v>2777556</v>
      </c>
      <c r="I60" s="13">
        <v>1</v>
      </c>
      <c r="J60" s="14">
        <v>2777556</v>
      </c>
      <c r="K60" s="13">
        <v>1</v>
      </c>
      <c r="L60" s="14">
        <v>2777556</v>
      </c>
      <c r="M60" s="13">
        <v>1</v>
      </c>
      <c r="N60" s="14">
        <v>2777556</v>
      </c>
    </row>
    <row r="61" spans="1:14" x14ac:dyDescent="0.45">
      <c r="A61" s="84"/>
      <c r="B61" s="17" t="s">
        <v>44</v>
      </c>
      <c r="C61" s="12" t="s">
        <v>50</v>
      </c>
      <c r="D61" s="9" t="s">
        <v>123</v>
      </c>
      <c r="E61" s="13">
        <v>1</v>
      </c>
      <c r="F61" s="14">
        <v>21553525</v>
      </c>
      <c r="G61" s="13">
        <v>1</v>
      </c>
      <c r="H61" s="14">
        <v>21553525</v>
      </c>
      <c r="I61" s="13">
        <v>1</v>
      </c>
      <c r="J61" s="14">
        <v>21553525</v>
      </c>
      <c r="K61" s="13">
        <v>1</v>
      </c>
      <c r="L61" s="14">
        <v>21553525</v>
      </c>
      <c r="M61" s="13">
        <v>1</v>
      </c>
      <c r="N61" s="14">
        <v>21553525</v>
      </c>
    </row>
    <row r="62" spans="1:14" x14ac:dyDescent="0.45">
      <c r="A62" s="81" t="s">
        <v>51</v>
      </c>
      <c r="B62" s="18" t="s">
        <v>52</v>
      </c>
      <c r="C62" s="12" t="s">
        <v>45</v>
      </c>
      <c r="D62" s="9" t="s">
        <v>123</v>
      </c>
      <c r="E62" s="15">
        <v>1</v>
      </c>
      <c r="F62" s="11">
        <v>13035893</v>
      </c>
      <c r="G62" s="15">
        <v>1</v>
      </c>
      <c r="H62" s="11">
        <v>13035893</v>
      </c>
      <c r="I62" s="15">
        <v>1</v>
      </c>
      <c r="J62" s="11">
        <v>13035893</v>
      </c>
      <c r="K62" s="15">
        <v>1</v>
      </c>
      <c r="L62" s="11">
        <v>13035893</v>
      </c>
      <c r="M62" s="15">
        <v>1</v>
      </c>
      <c r="N62" s="11">
        <v>13035893</v>
      </c>
    </row>
    <row r="63" spans="1:14" x14ac:dyDescent="0.45">
      <c r="A63" s="82"/>
      <c r="B63" s="18" t="s">
        <v>52</v>
      </c>
      <c r="C63" s="12" t="s">
        <v>49</v>
      </c>
      <c r="D63" s="9" t="s">
        <v>123</v>
      </c>
      <c r="E63" s="13">
        <v>1</v>
      </c>
      <c r="F63" s="14">
        <v>2269730</v>
      </c>
      <c r="G63" s="13">
        <v>1</v>
      </c>
      <c r="H63" s="14">
        <v>2269730</v>
      </c>
      <c r="I63" s="13">
        <v>1</v>
      </c>
      <c r="J63" s="14">
        <v>2269730</v>
      </c>
      <c r="K63" s="13">
        <v>1</v>
      </c>
      <c r="L63" s="14">
        <v>2269730</v>
      </c>
      <c r="M63" s="13">
        <v>1</v>
      </c>
      <c r="N63" s="14">
        <v>2269730</v>
      </c>
    </row>
    <row r="64" spans="1:14" x14ac:dyDescent="0.45">
      <c r="A64" s="83"/>
      <c r="B64" s="18" t="s">
        <v>52</v>
      </c>
      <c r="C64" s="12" t="s">
        <v>50</v>
      </c>
      <c r="D64" s="9" t="s">
        <v>123</v>
      </c>
      <c r="E64" s="13">
        <v>1</v>
      </c>
      <c r="F64" s="14">
        <v>10766163</v>
      </c>
      <c r="G64" s="13">
        <v>1</v>
      </c>
      <c r="H64" s="14">
        <v>10766163</v>
      </c>
      <c r="I64" s="13">
        <v>1</v>
      </c>
      <c r="J64" s="14">
        <v>10766163</v>
      </c>
      <c r="K64" s="13">
        <v>1</v>
      </c>
      <c r="L64" s="14">
        <v>10766163</v>
      </c>
      <c r="M64" s="13">
        <v>1</v>
      </c>
      <c r="N64" s="14">
        <v>10766163</v>
      </c>
    </row>
    <row r="65" spans="1:14" x14ac:dyDescent="0.45">
      <c r="A65" s="81" t="s">
        <v>53</v>
      </c>
      <c r="B65" s="18" t="s">
        <v>54</v>
      </c>
      <c r="C65" s="12" t="s">
        <v>45</v>
      </c>
      <c r="D65" s="9" t="s">
        <v>123</v>
      </c>
      <c r="E65" s="15">
        <v>1</v>
      </c>
      <c r="F65" s="11">
        <v>1380192</v>
      </c>
      <c r="G65" s="15">
        <v>1</v>
      </c>
      <c r="H65" s="11">
        <v>1380192</v>
      </c>
      <c r="I65" s="15">
        <v>1</v>
      </c>
      <c r="J65" s="11">
        <v>1380192</v>
      </c>
      <c r="K65" s="15">
        <v>1</v>
      </c>
      <c r="L65" s="11">
        <v>1380192</v>
      </c>
      <c r="M65" s="15">
        <v>1</v>
      </c>
      <c r="N65" s="11">
        <v>1380192</v>
      </c>
    </row>
    <row r="66" spans="1:14" x14ac:dyDescent="0.45">
      <c r="A66" s="82"/>
      <c r="B66" s="18" t="s">
        <v>54</v>
      </c>
      <c r="C66" s="12" t="s">
        <v>49</v>
      </c>
      <c r="D66" s="9" t="s">
        <v>123</v>
      </c>
      <c r="E66" s="13">
        <v>1</v>
      </c>
      <c r="F66" s="14">
        <v>116564</v>
      </c>
      <c r="G66" s="13">
        <v>1</v>
      </c>
      <c r="H66" s="14">
        <v>116564</v>
      </c>
      <c r="I66" s="13">
        <v>1</v>
      </c>
      <c r="J66" s="14">
        <v>116564</v>
      </c>
      <c r="K66" s="13">
        <v>1</v>
      </c>
      <c r="L66" s="14">
        <v>116564</v>
      </c>
      <c r="M66" s="13">
        <v>1</v>
      </c>
      <c r="N66" s="14">
        <v>116564</v>
      </c>
    </row>
    <row r="67" spans="1:14" x14ac:dyDescent="0.45">
      <c r="A67" s="83"/>
      <c r="B67" s="18" t="s">
        <v>54</v>
      </c>
      <c r="C67" s="12" t="s">
        <v>50</v>
      </c>
      <c r="D67" s="9" t="s">
        <v>123</v>
      </c>
      <c r="E67" s="13">
        <v>1</v>
      </c>
      <c r="F67" s="14">
        <v>1263628</v>
      </c>
      <c r="G67" s="13">
        <v>1</v>
      </c>
      <c r="H67" s="14">
        <v>1263628</v>
      </c>
      <c r="I67" s="13">
        <v>1</v>
      </c>
      <c r="J67" s="14">
        <v>1263628</v>
      </c>
      <c r="K67" s="13">
        <v>1</v>
      </c>
      <c r="L67" s="14">
        <v>1263628</v>
      </c>
      <c r="M67" s="13">
        <v>1</v>
      </c>
      <c r="N67" s="14">
        <v>1263628</v>
      </c>
    </row>
    <row r="68" spans="1:14" x14ac:dyDescent="0.45">
      <c r="A68" s="81" t="s">
        <v>55</v>
      </c>
      <c r="B68" s="18" t="s">
        <v>56</v>
      </c>
      <c r="C68" s="12" t="s">
        <v>45</v>
      </c>
      <c r="D68" s="9" t="s">
        <v>123</v>
      </c>
      <c r="E68" s="15">
        <v>1</v>
      </c>
      <c r="F68" s="11">
        <v>7839929</v>
      </c>
      <c r="G68" s="15">
        <v>1</v>
      </c>
      <c r="H68" s="11">
        <v>7839929</v>
      </c>
      <c r="I68" s="15">
        <v>1</v>
      </c>
      <c r="J68" s="11">
        <v>7839929</v>
      </c>
      <c r="K68" s="15">
        <v>1</v>
      </c>
      <c r="L68" s="11">
        <v>7839929</v>
      </c>
      <c r="M68" s="15">
        <v>1</v>
      </c>
      <c r="N68" s="11">
        <v>7839929</v>
      </c>
    </row>
    <row r="69" spans="1:14" x14ac:dyDescent="0.45">
      <c r="A69" s="82"/>
      <c r="B69" s="18" t="s">
        <v>56</v>
      </c>
      <c r="C69" s="12" t="s">
        <v>49</v>
      </c>
      <c r="D69" s="9" t="s">
        <v>123</v>
      </c>
      <c r="E69" s="13">
        <v>1</v>
      </c>
      <c r="F69" s="14">
        <v>174771</v>
      </c>
      <c r="G69" s="13">
        <v>1</v>
      </c>
      <c r="H69" s="14">
        <v>174771</v>
      </c>
      <c r="I69" s="13">
        <v>1</v>
      </c>
      <c r="J69" s="14">
        <v>174771</v>
      </c>
      <c r="K69" s="13">
        <v>1</v>
      </c>
      <c r="L69" s="14">
        <v>174771</v>
      </c>
      <c r="M69" s="13">
        <v>1</v>
      </c>
      <c r="N69" s="14">
        <v>174771</v>
      </c>
    </row>
    <row r="70" spans="1:14" x14ac:dyDescent="0.45">
      <c r="A70" s="83"/>
      <c r="B70" s="18" t="s">
        <v>56</v>
      </c>
      <c r="C70" s="12" t="s">
        <v>50</v>
      </c>
      <c r="D70" s="9" t="s">
        <v>123</v>
      </c>
      <c r="E70" s="13">
        <v>1</v>
      </c>
      <c r="F70" s="14">
        <v>7665158</v>
      </c>
      <c r="G70" s="13">
        <v>1</v>
      </c>
      <c r="H70" s="14">
        <v>7665158</v>
      </c>
      <c r="I70" s="13">
        <v>1</v>
      </c>
      <c r="J70" s="14">
        <v>7665158</v>
      </c>
      <c r="K70" s="13">
        <v>1</v>
      </c>
      <c r="L70" s="14">
        <v>7665158</v>
      </c>
      <c r="M70" s="13">
        <v>1</v>
      </c>
      <c r="N70" s="14">
        <v>7665158</v>
      </c>
    </row>
    <row r="71" spans="1:14" x14ac:dyDescent="0.45">
      <c r="A71" s="81" t="s">
        <v>57</v>
      </c>
      <c r="B71" s="18" t="s">
        <v>58</v>
      </c>
      <c r="C71" s="12" t="s">
        <v>45</v>
      </c>
      <c r="D71" s="9" t="s">
        <v>123</v>
      </c>
      <c r="E71" s="15">
        <v>1</v>
      </c>
      <c r="F71" s="11">
        <v>2075067</v>
      </c>
      <c r="G71" s="15">
        <v>1</v>
      </c>
      <c r="H71" s="11">
        <v>2075067</v>
      </c>
      <c r="I71" s="15">
        <v>1</v>
      </c>
      <c r="J71" s="11">
        <v>2075067</v>
      </c>
      <c r="K71" s="15">
        <v>1</v>
      </c>
      <c r="L71" s="11">
        <v>2075067</v>
      </c>
      <c r="M71" s="15">
        <v>1</v>
      </c>
      <c r="N71" s="11">
        <v>2075067</v>
      </c>
    </row>
    <row r="72" spans="1:14" x14ac:dyDescent="0.45">
      <c r="A72" s="82"/>
      <c r="B72" s="18" t="s">
        <v>58</v>
      </c>
      <c r="C72" s="12" t="s">
        <v>49</v>
      </c>
      <c r="D72" s="9" t="s">
        <v>123</v>
      </c>
      <c r="E72" s="13">
        <v>1</v>
      </c>
      <c r="F72" s="14">
        <v>216491</v>
      </c>
      <c r="G72" s="13">
        <v>1</v>
      </c>
      <c r="H72" s="14">
        <v>216491</v>
      </c>
      <c r="I72" s="13">
        <v>1</v>
      </c>
      <c r="J72" s="14">
        <v>216491</v>
      </c>
      <c r="K72" s="13">
        <v>1</v>
      </c>
      <c r="L72" s="14">
        <v>216491</v>
      </c>
      <c r="M72" s="13">
        <v>1</v>
      </c>
      <c r="N72" s="14">
        <v>216491</v>
      </c>
    </row>
    <row r="73" spans="1:14" x14ac:dyDescent="0.45">
      <c r="A73" s="83"/>
      <c r="B73" s="17" t="s">
        <v>58</v>
      </c>
      <c r="C73" s="12" t="s">
        <v>50</v>
      </c>
      <c r="D73" s="9" t="s">
        <v>123</v>
      </c>
      <c r="E73" s="13">
        <v>1</v>
      </c>
      <c r="F73" s="14">
        <v>1858576</v>
      </c>
      <c r="G73" s="13">
        <v>1</v>
      </c>
      <c r="H73" s="14">
        <v>1858576</v>
      </c>
      <c r="I73" s="13">
        <v>1</v>
      </c>
      <c r="J73" s="14">
        <v>1858576</v>
      </c>
      <c r="K73" s="13">
        <v>1</v>
      </c>
      <c r="L73" s="14">
        <v>1858576</v>
      </c>
      <c r="M73" s="13">
        <v>1</v>
      </c>
      <c r="N73" s="14">
        <v>1858576</v>
      </c>
    </row>
    <row r="77" spans="1:14" x14ac:dyDescent="0.45">
      <c r="A77" s="2" t="s">
        <v>124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45">
      <c r="A78" s="2"/>
      <c r="B78" s="2"/>
      <c r="C78" s="19"/>
      <c r="D78" s="16"/>
      <c r="E78" s="79">
        <v>43586</v>
      </c>
      <c r="F78" s="79"/>
      <c r="G78" s="79">
        <v>43466</v>
      </c>
      <c r="H78" s="79"/>
      <c r="I78" s="79">
        <v>43344</v>
      </c>
      <c r="J78" s="79"/>
      <c r="K78" s="79">
        <v>43221</v>
      </c>
      <c r="L78" s="79"/>
      <c r="M78" s="79">
        <v>43101</v>
      </c>
      <c r="N78" s="79"/>
    </row>
    <row r="79" spans="1:14" x14ac:dyDescent="0.45">
      <c r="A79" s="20"/>
      <c r="B79" s="3"/>
      <c r="C79" s="4" t="s">
        <v>32</v>
      </c>
      <c r="D79" s="5" t="s">
        <v>33</v>
      </c>
      <c r="E79" s="34" t="s">
        <v>83</v>
      </c>
      <c r="F79" s="35" t="s">
        <v>84</v>
      </c>
      <c r="G79" s="34" t="s">
        <v>83</v>
      </c>
      <c r="H79" s="35" t="s">
        <v>84</v>
      </c>
      <c r="I79" s="34" t="s">
        <v>83</v>
      </c>
      <c r="J79" s="35" t="s">
        <v>84</v>
      </c>
      <c r="K79" s="34" t="s">
        <v>83</v>
      </c>
      <c r="L79" s="35" t="s">
        <v>84</v>
      </c>
      <c r="M79" s="34" t="s">
        <v>83</v>
      </c>
      <c r="N79" s="35" t="s">
        <v>84</v>
      </c>
    </row>
    <row r="80" spans="1:14" hidden="1" x14ac:dyDescent="0.45">
      <c r="A80" s="3"/>
      <c r="B80" s="16" t="s">
        <v>36</v>
      </c>
      <c r="C80" s="4" t="s">
        <v>32</v>
      </c>
      <c r="D80" s="5" t="s">
        <v>33</v>
      </c>
      <c r="E80" s="33" t="s">
        <v>181</v>
      </c>
      <c r="F80" s="33" t="s">
        <v>182</v>
      </c>
      <c r="G80" s="33" t="s">
        <v>177</v>
      </c>
      <c r="H80" s="33" t="s">
        <v>178</v>
      </c>
      <c r="I80" s="33" t="s">
        <v>173</v>
      </c>
      <c r="J80" s="33" t="s">
        <v>174</v>
      </c>
      <c r="K80" s="33" t="s">
        <v>85</v>
      </c>
      <c r="L80" s="33" t="s">
        <v>86</v>
      </c>
      <c r="M80" s="34" t="s">
        <v>89</v>
      </c>
      <c r="N80" s="35" t="s">
        <v>90</v>
      </c>
    </row>
    <row r="81" spans="1:14" x14ac:dyDescent="0.45">
      <c r="A81" s="84" t="s">
        <v>43</v>
      </c>
      <c r="B81" s="17" t="s">
        <v>44</v>
      </c>
      <c r="C81" s="8" t="s">
        <v>45</v>
      </c>
      <c r="D81" s="9" t="s">
        <v>125</v>
      </c>
      <c r="E81" s="10">
        <v>1</v>
      </c>
      <c r="F81" s="11">
        <v>1248817</v>
      </c>
      <c r="G81" s="10">
        <v>1</v>
      </c>
      <c r="H81" s="11">
        <v>1248817</v>
      </c>
      <c r="I81" s="10">
        <v>1</v>
      </c>
      <c r="J81" s="11">
        <v>1248817</v>
      </c>
      <c r="K81" s="10">
        <v>1</v>
      </c>
      <c r="L81" s="11">
        <v>1248817</v>
      </c>
      <c r="M81" s="10">
        <v>1</v>
      </c>
      <c r="N81" s="11">
        <v>1248817</v>
      </c>
    </row>
    <row r="82" spans="1:14" x14ac:dyDescent="0.45">
      <c r="A82" s="84"/>
      <c r="B82" s="17" t="s">
        <v>44</v>
      </c>
      <c r="C82" s="12" t="s">
        <v>49</v>
      </c>
      <c r="D82" s="9" t="s">
        <v>125</v>
      </c>
      <c r="E82" s="13">
        <v>1</v>
      </c>
      <c r="F82" s="14">
        <v>385150</v>
      </c>
      <c r="G82" s="13">
        <v>1</v>
      </c>
      <c r="H82" s="14">
        <v>385150</v>
      </c>
      <c r="I82" s="13">
        <v>1</v>
      </c>
      <c r="J82" s="14">
        <v>385150</v>
      </c>
      <c r="K82" s="13">
        <v>1</v>
      </c>
      <c r="L82" s="14">
        <v>385150</v>
      </c>
      <c r="M82" s="13">
        <v>1</v>
      </c>
      <c r="N82" s="14">
        <v>385150</v>
      </c>
    </row>
    <row r="83" spans="1:14" x14ac:dyDescent="0.45">
      <c r="A83" s="84"/>
      <c r="B83" s="17" t="s">
        <v>44</v>
      </c>
      <c r="C83" s="12" t="s">
        <v>50</v>
      </c>
      <c r="D83" s="9" t="s">
        <v>125</v>
      </c>
      <c r="E83" s="13">
        <v>1</v>
      </c>
      <c r="F83" s="14">
        <v>863667</v>
      </c>
      <c r="G83" s="13">
        <v>1</v>
      </c>
      <c r="H83" s="14">
        <v>863667</v>
      </c>
      <c r="I83" s="13">
        <v>1</v>
      </c>
      <c r="J83" s="14">
        <v>863667</v>
      </c>
      <c r="K83" s="13">
        <v>1</v>
      </c>
      <c r="L83" s="14">
        <v>863667</v>
      </c>
      <c r="M83" s="13">
        <v>1</v>
      </c>
      <c r="N83" s="14">
        <v>863667</v>
      </c>
    </row>
    <row r="84" spans="1:14" x14ac:dyDescent="0.45">
      <c r="A84" s="81" t="s">
        <v>51</v>
      </c>
      <c r="B84" s="18" t="s">
        <v>52</v>
      </c>
      <c r="C84" s="12" t="s">
        <v>45</v>
      </c>
      <c r="D84" s="9" t="s">
        <v>125</v>
      </c>
      <c r="E84" s="15">
        <v>1</v>
      </c>
      <c r="F84" s="11">
        <v>793634</v>
      </c>
      <c r="G84" s="15">
        <v>1</v>
      </c>
      <c r="H84" s="11">
        <v>793634</v>
      </c>
      <c r="I84" s="15">
        <v>1</v>
      </c>
      <c r="J84" s="11">
        <v>793634</v>
      </c>
      <c r="K84" s="15">
        <v>1</v>
      </c>
      <c r="L84" s="11">
        <v>793634</v>
      </c>
      <c r="M84" s="15">
        <v>1</v>
      </c>
      <c r="N84" s="11">
        <v>793634</v>
      </c>
    </row>
    <row r="85" spans="1:14" x14ac:dyDescent="0.45">
      <c r="A85" s="82"/>
      <c r="B85" s="18" t="s">
        <v>52</v>
      </c>
      <c r="C85" s="12" t="s">
        <v>49</v>
      </c>
      <c r="D85" s="9" t="s">
        <v>125</v>
      </c>
      <c r="E85" s="13">
        <v>1</v>
      </c>
      <c r="F85" s="14">
        <v>311229</v>
      </c>
      <c r="G85" s="13">
        <v>1</v>
      </c>
      <c r="H85" s="14">
        <v>311229</v>
      </c>
      <c r="I85" s="13">
        <v>1</v>
      </c>
      <c r="J85" s="14">
        <v>311229</v>
      </c>
      <c r="K85" s="13">
        <v>1</v>
      </c>
      <c r="L85" s="14">
        <v>311229</v>
      </c>
      <c r="M85" s="13">
        <v>1</v>
      </c>
      <c r="N85" s="14">
        <v>311229</v>
      </c>
    </row>
    <row r="86" spans="1:14" x14ac:dyDescent="0.45">
      <c r="A86" s="83"/>
      <c r="B86" s="18" t="s">
        <v>52</v>
      </c>
      <c r="C86" s="12" t="s">
        <v>50</v>
      </c>
      <c r="D86" s="9" t="s">
        <v>125</v>
      </c>
      <c r="E86" s="13">
        <v>1</v>
      </c>
      <c r="F86" s="14">
        <v>482405</v>
      </c>
      <c r="G86" s="13">
        <v>1</v>
      </c>
      <c r="H86" s="14">
        <v>482405</v>
      </c>
      <c r="I86" s="13">
        <v>1</v>
      </c>
      <c r="J86" s="14">
        <v>482405</v>
      </c>
      <c r="K86" s="13">
        <v>1</v>
      </c>
      <c r="L86" s="14">
        <v>482405</v>
      </c>
      <c r="M86" s="13">
        <v>1</v>
      </c>
      <c r="N86" s="14">
        <v>482405</v>
      </c>
    </row>
    <row r="87" spans="1:14" x14ac:dyDescent="0.45">
      <c r="A87" s="81" t="s">
        <v>53</v>
      </c>
      <c r="B87" s="18" t="s">
        <v>54</v>
      </c>
      <c r="C87" s="12" t="s">
        <v>45</v>
      </c>
      <c r="D87" s="9" t="s">
        <v>125</v>
      </c>
      <c r="E87" s="15">
        <v>1</v>
      </c>
      <c r="F87" s="11">
        <v>77653</v>
      </c>
      <c r="G87" s="15">
        <v>1</v>
      </c>
      <c r="H87" s="11">
        <v>77653</v>
      </c>
      <c r="I87" s="15">
        <v>1</v>
      </c>
      <c r="J87" s="11">
        <v>77653</v>
      </c>
      <c r="K87" s="15">
        <v>1</v>
      </c>
      <c r="L87" s="11">
        <v>77653</v>
      </c>
      <c r="M87" s="15">
        <v>1</v>
      </c>
      <c r="N87" s="11">
        <v>77653</v>
      </c>
    </row>
    <row r="88" spans="1:14" x14ac:dyDescent="0.45">
      <c r="A88" s="82"/>
      <c r="B88" s="18" t="s">
        <v>54</v>
      </c>
      <c r="C88" s="12" t="s">
        <v>49</v>
      </c>
      <c r="D88" s="9" t="s">
        <v>125</v>
      </c>
      <c r="E88" s="13">
        <v>1</v>
      </c>
      <c r="F88" s="14">
        <v>15186</v>
      </c>
      <c r="G88" s="13">
        <v>1</v>
      </c>
      <c r="H88" s="14">
        <v>15186</v>
      </c>
      <c r="I88" s="13">
        <v>1</v>
      </c>
      <c r="J88" s="14">
        <v>15186</v>
      </c>
      <c r="K88" s="13">
        <v>1</v>
      </c>
      <c r="L88" s="14">
        <v>15186</v>
      </c>
      <c r="M88" s="13">
        <v>1</v>
      </c>
      <c r="N88" s="14">
        <v>15186</v>
      </c>
    </row>
    <row r="89" spans="1:14" x14ac:dyDescent="0.45">
      <c r="A89" s="83"/>
      <c r="B89" s="18" t="s">
        <v>54</v>
      </c>
      <c r="C89" s="12" t="s">
        <v>50</v>
      </c>
      <c r="D89" s="9" t="s">
        <v>125</v>
      </c>
      <c r="E89" s="13">
        <v>1</v>
      </c>
      <c r="F89" s="14">
        <v>62467</v>
      </c>
      <c r="G89" s="13">
        <v>1</v>
      </c>
      <c r="H89" s="14">
        <v>62467</v>
      </c>
      <c r="I89" s="13">
        <v>1</v>
      </c>
      <c r="J89" s="14">
        <v>62467</v>
      </c>
      <c r="K89" s="13">
        <v>1</v>
      </c>
      <c r="L89" s="14">
        <v>62467</v>
      </c>
      <c r="M89" s="13">
        <v>1</v>
      </c>
      <c r="N89" s="14">
        <v>62467</v>
      </c>
    </row>
    <row r="90" spans="1:14" x14ac:dyDescent="0.45">
      <c r="A90" s="81" t="s">
        <v>55</v>
      </c>
      <c r="B90" s="18" t="s">
        <v>56</v>
      </c>
      <c r="C90" s="12" t="s">
        <v>45</v>
      </c>
      <c r="D90" s="9" t="s">
        <v>125</v>
      </c>
      <c r="E90" s="15">
        <v>1</v>
      </c>
      <c r="F90" s="11">
        <v>267299</v>
      </c>
      <c r="G90" s="15">
        <v>1</v>
      </c>
      <c r="H90" s="11">
        <v>267299</v>
      </c>
      <c r="I90" s="15">
        <v>1</v>
      </c>
      <c r="J90" s="11">
        <v>267299</v>
      </c>
      <c r="K90" s="15">
        <v>1</v>
      </c>
      <c r="L90" s="11">
        <v>267299</v>
      </c>
      <c r="M90" s="15">
        <v>1</v>
      </c>
      <c r="N90" s="11">
        <v>267299</v>
      </c>
    </row>
    <row r="91" spans="1:14" x14ac:dyDescent="0.45">
      <c r="A91" s="82"/>
      <c r="B91" s="18" t="s">
        <v>56</v>
      </c>
      <c r="C91" s="12" t="s">
        <v>49</v>
      </c>
      <c r="D91" s="9" t="s">
        <v>125</v>
      </c>
      <c r="E91" s="13">
        <v>1</v>
      </c>
      <c r="F91" s="14">
        <v>31719</v>
      </c>
      <c r="G91" s="13">
        <v>1</v>
      </c>
      <c r="H91" s="14">
        <v>31719</v>
      </c>
      <c r="I91" s="13">
        <v>1</v>
      </c>
      <c r="J91" s="14">
        <v>31719</v>
      </c>
      <c r="K91" s="13">
        <v>1</v>
      </c>
      <c r="L91" s="14">
        <v>31719</v>
      </c>
      <c r="M91" s="13">
        <v>1</v>
      </c>
      <c r="N91" s="14">
        <v>31719</v>
      </c>
    </row>
    <row r="92" spans="1:14" x14ac:dyDescent="0.45">
      <c r="A92" s="83"/>
      <c r="B92" s="18" t="s">
        <v>56</v>
      </c>
      <c r="C92" s="12" t="s">
        <v>50</v>
      </c>
      <c r="D92" s="9" t="s">
        <v>125</v>
      </c>
      <c r="E92" s="13">
        <v>1</v>
      </c>
      <c r="F92" s="14">
        <v>235580</v>
      </c>
      <c r="G92" s="13">
        <v>1</v>
      </c>
      <c r="H92" s="14">
        <v>235580</v>
      </c>
      <c r="I92" s="13">
        <v>1</v>
      </c>
      <c r="J92" s="14">
        <v>235580</v>
      </c>
      <c r="K92" s="13">
        <v>1</v>
      </c>
      <c r="L92" s="14">
        <v>235580</v>
      </c>
      <c r="M92" s="13">
        <v>1</v>
      </c>
      <c r="N92" s="14">
        <v>235580</v>
      </c>
    </row>
    <row r="93" spans="1:14" x14ac:dyDescent="0.45">
      <c r="A93" s="81" t="s">
        <v>57</v>
      </c>
      <c r="B93" s="18" t="s">
        <v>58</v>
      </c>
      <c r="C93" s="12" t="s">
        <v>45</v>
      </c>
      <c r="D93" s="9" t="s">
        <v>125</v>
      </c>
      <c r="E93" s="15">
        <v>1</v>
      </c>
      <c r="F93" s="11">
        <v>110231</v>
      </c>
      <c r="G93" s="15">
        <v>1</v>
      </c>
      <c r="H93" s="11">
        <v>110231</v>
      </c>
      <c r="I93" s="15">
        <v>1</v>
      </c>
      <c r="J93" s="11">
        <v>110231</v>
      </c>
      <c r="K93" s="15">
        <v>1</v>
      </c>
      <c r="L93" s="11">
        <v>110231</v>
      </c>
      <c r="M93" s="15">
        <v>1</v>
      </c>
      <c r="N93" s="11">
        <v>110231</v>
      </c>
    </row>
    <row r="94" spans="1:14" x14ac:dyDescent="0.45">
      <c r="A94" s="82"/>
      <c r="B94" s="18" t="s">
        <v>58</v>
      </c>
      <c r="C94" s="12" t="s">
        <v>49</v>
      </c>
      <c r="D94" s="9" t="s">
        <v>125</v>
      </c>
      <c r="E94" s="13">
        <v>1</v>
      </c>
      <c r="F94" s="14">
        <v>27016</v>
      </c>
      <c r="G94" s="13">
        <v>1</v>
      </c>
      <c r="H94" s="14">
        <v>27016</v>
      </c>
      <c r="I94" s="13">
        <v>1</v>
      </c>
      <c r="J94" s="14">
        <v>27016</v>
      </c>
      <c r="K94" s="13">
        <v>1</v>
      </c>
      <c r="L94" s="14">
        <v>27016</v>
      </c>
      <c r="M94" s="13">
        <v>1</v>
      </c>
      <c r="N94" s="14">
        <v>27016</v>
      </c>
    </row>
    <row r="95" spans="1:14" x14ac:dyDescent="0.45">
      <c r="A95" s="83"/>
      <c r="B95" s="17" t="s">
        <v>58</v>
      </c>
      <c r="C95" s="12" t="s">
        <v>50</v>
      </c>
      <c r="D95" s="9" t="s">
        <v>125</v>
      </c>
      <c r="E95" s="13">
        <v>1</v>
      </c>
      <c r="F95" s="14">
        <v>83215</v>
      </c>
      <c r="G95" s="13">
        <v>1</v>
      </c>
      <c r="H95" s="14">
        <v>83215</v>
      </c>
      <c r="I95" s="13">
        <v>1</v>
      </c>
      <c r="J95" s="14">
        <v>83215</v>
      </c>
      <c r="K95" s="13">
        <v>1</v>
      </c>
      <c r="L95" s="14">
        <v>83215</v>
      </c>
      <c r="M95" s="13">
        <v>1</v>
      </c>
      <c r="N95" s="14">
        <v>83215</v>
      </c>
    </row>
    <row r="98" spans="1:12" x14ac:dyDescent="0.45">
      <c r="A98" s="41" t="s">
        <v>126</v>
      </c>
      <c r="B98" s="1"/>
      <c r="C98" s="1"/>
      <c r="E98" s="2" t="s">
        <v>127</v>
      </c>
      <c r="F98" s="2" t="s">
        <v>128</v>
      </c>
      <c r="G98" s="2" t="s">
        <v>127</v>
      </c>
      <c r="H98" s="2" t="s">
        <v>128</v>
      </c>
      <c r="I98" s="2" t="s">
        <v>127</v>
      </c>
      <c r="J98" s="2" t="s">
        <v>128</v>
      </c>
      <c r="K98" s="2" t="s">
        <v>129</v>
      </c>
      <c r="L98" s="2" t="s">
        <v>130</v>
      </c>
    </row>
    <row r="99" spans="1:12" x14ac:dyDescent="0.45">
      <c r="A99" s="42" t="s">
        <v>131</v>
      </c>
      <c r="B99" s="1"/>
      <c r="E99" s="1" t="s">
        <v>132</v>
      </c>
      <c r="F99" t="s">
        <v>133</v>
      </c>
      <c r="G99" s="1" t="s">
        <v>132</v>
      </c>
      <c r="H99" t="s">
        <v>133</v>
      </c>
      <c r="I99" s="1" t="s">
        <v>132</v>
      </c>
      <c r="J99" t="s">
        <v>133</v>
      </c>
      <c r="K99" t="s">
        <v>133</v>
      </c>
      <c r="L99" t="s">
        <v>134</v>
      </c>
    </row>
    <row r="100" spans="1:12" x14ac:dyDescent="0.45">
      <c r="A100" s="42" t="s">
        <v>135</v>
      </c>
      <c r="B100" s="1"/>
      <c r="E100" s="1" t="s">
        <v>136</v>
      </c>
      <c r="F100" t="s">
        <v>137</v>
      </c>
      <c r="G100" s="1" t="s">
        <v>136</v>
      </c>
      <c r="H100" t="s">
        <v>137</v>
      </c>
      <c r="I100" s="1" t="s">
        <v>136</v>
      </c>
      <c r="J100" t="s">
        <v>137</v>
      </c>
      <c r="K100" t="s">
        <v>137</v>
      </c>
      <c r="L100" t="s">
        <v>134</v>
      </c>
    </row>
    <row r="101" spans="1:12" x14ac:dyDescent="0.45">
      <c r="A101" s="42" t="s">
        <v>138</v>
      </c>
      <c r="B101" s="1"/>
      <c r="E101" s="1" t="s">
        <v>139</v>
      </c>
      <c r="F101" s="1" t="s">
        <v>140</v>
      </c>
      <c r="G101" s="1" t="s">
        <v>139</v>
      </c>
      <c r="H101" s="1" t="s">
        <v>140</v>
      </c>
      <c r="I101" s="1" t="s">
        <v>139</v>
      </c>
      <c r="J101" s="1" t="s">
        <v>140</v>
      </c>
      <c r="K101" s="1" t="s">
        <v>140</v>
      </c>
      <c r="L101" s="1" t="s">
        <v>141</v>
      </c>
    </row>
    <row r="102" spans="1:12" x14ac:dyDescent="0.45">
      <c r="A102" s="42" t="s">
        <v>138</v>
      </c>
      <c r="B102" s="1"/>
      <c r="E102" s="1" t="s">
        <v>142</v>
      </c>
      <c r="F102" s="1" t="s">
        <v>139</v>
      </c>
      <c r="G102" s="1" t="s">
        <v>142</v>
      </c>
      <c r="H102" s="1" t="s">
        <v>139</v>
      </c>
      <c r="I102" s="1" t="s">
        <v>142</v>
      </c>
      <c r="J102" s="1" t="s">
        <v>139</v>
      </c>
      <c r="K102" s="1" t="s">
        <v>139</v>
      </c>
      <c r="L102" s="1" t="s">
        <v>143</v>
      </c>
    </row>
    <row r="104" spans="1:12" x14ac:dyDescent="0.45">
      <c r="A104" s="49" t="s">
        <v>144</v>
      </c>
      <c r="E104" s="2" t="s">
        <v>145</v>
      </c>
      <c r="G104" s="2" t="s">
        <v>145</v>
      </c>
      <c r="I104" s="2" t="s">
        <v>145</v>
      </c>
    </row>
    <row r="105" spans="1:12" x14ac:dyDescent="0.45">
      <c r="A105" s="42" t="s">
        <v>146</v>
      </c>
      <c r="E105" t="s">
        <v>146</v>
      </c>
      <c r="G105" t="s">
        <v>146</v>
      </c>
      <c r="I105" t="s">
        <v>146</v>
      </c>
    </row>
    <row r="106" spans="1:12" x14ac:dyDescent="0.45">
      <c r="A106" s="42" t="s">
        <v>147</v>
      </c>
      <c r="E106" t="s">
        <v>148</v>
      </c>
      <c r="G106" t="s">
        <v>148</v>
      </c>
      <c r="I106" t="s">
        <v>148</v>
      </c>
    </row>
    <row r="107" spans="1:12" x14ac:dyDescent="0.45">
      <c r="A107" s="42" t="s">
        <v>149</v>
      </c>
      <c r="E107" t="s">
        <v>150</v>
      </c>
      <c r="G107" t="s">
        <v>150</v>
      </c>
      <c r="I107" t="s">
        <v>150</v>
      </c>
    </row>
    <row r="109" spans="1:12" x14ac:dyDescent="0.45">
      <c r="A109" s="2" t="s">
        <v>36</v>
      </c>
      <c r="B109" s="2" t="s">
        <v>151</v>
      </c>
      <c r="C109" s="2" t="s">
        <v>152</v>
      </c>
      <c r="D109" s="2"/>
      <c r="E109" s="2" t="s">
        <v>153</v>
      </c>
      <c r="G109" s="2" t="s">
        <v>153</v>
      </c>
      <c r="I109" s="2" t="s">
        <v>153</v>
      </c>
    </row>
    <row r="110" spans="1:12" x14ac:dyDescent="0.45">
      <c r="A110" t="s">
        <v>52</v>
      </c>
      <c r="B110" t="s">
        <v>154</v>
      </c>
      <c r="C110" t="s">
        <v>51</v>
      </c>
      <c r="E110" t="s">
        <v>155</v>
      </c>
      <c r="G110" t="s">
        <v>155</v>
      </c>
      <c r="I110" t="s">
        <v>155</v>
      </c>
    </row>
    <row r="111" spans="1:12" x14ac:dyDescent="0.45">
      <c r="A111" t="s">
        <v>54</v>
      </c>
      <c r="B111" t="s">
        <v>156</v>
      </c>
      <c r="C111" t="s">
        <v>53</v>
      </c>
      <c r="E111" t="s">
        <v>157</v>
      </c>
      <c r="G111" t="s">
        <v>157</v>
      </c>
      <c r="I111" t="s">
        <v>157</v>
      </c>
    </row>
    <row r="112" spans="1:12" x14ac:dyDescent="0.45">
      <c r="A112" t="s">
        <v>56</v>
      </c>
      <c r="B112" t="s">
        <v>158</v>
      </c>
      <c r="C112" t="s">
        <v>55</v>
      </c>
      <c r="E112" t="s">
        <v>159</v>
      </c>
      <c r="G112" t="s">
        <v>159</v>
      </c>
      <c r="I112" t="s">
        <v>159</v>
      </c>
    </row>
    <row r="113" spans="1:9" x14ac:dyDescent="0.45">
      <c r="A113" t="s">
        <v>58</v>
      </c>
      <c r="B113" t="s">
        <v>160</v>
      </c>
      <c r="C113" t="s">
        <v>57</v>
      </c>
      <c r="E113" t="s">
        <v>161</v>
      </c>
      <c r="G113" t="s">
        <v>161</v>
      </c>
      <c r="I113" t="s">
        <v>161</v>
      </c>
    </row>
    <row r="114" spans="1:9" x14ac:dyDescent="0.45">
      <c r="A114" t="s">
        <v>44</v>
      </c>
      <c r="C114" t="s">
        <v>162</v>
      </c>
      <c r="E114" t="s">
        <v>163</v>
      </c>
      <c r="G114" t="s">
        <v>163</v>
      </c>
      <c r="I114" t="s">
        <v>163</v>
      </c>
    </row>
  </sheetData>
  <sheetProtection formatCells="0" formatColumns="0" formatRows="0" sort="0" autoFilter="0"/>
  <mergeCells count="40">
    <mergeCell ref="K34:L34"/>
    <mergeCell ref="M34:N34"/>
    <mergeCell ref="K11:L11"/>
    <mergeCell ref="M11:N11"/>
    <mergeCell ref="G11:H11"/>
    <mergeCell ref="G34:H34"/>
    <mergeCell ref="I11:J11"/>
    <mergeCell ref="I34:J34"/>
    <mergeCell ref="A14:A16"/>
    <mergeCell ref="A17:A19"/>
    <mergeCell ref="A20:A22"/>
    <mergeCell ref="E11:F11"/>
    <mergeCell ref="E34:F34"/>
    <mergeCell ref="K78:L78"/>
    <mergeCell ref="M78:N78"/>
    <mergeCell ref="A81:A83"/>
    <mergeCell ref="A46:A48"/>
    <mergeCell ref="A49:A51"/>
    <mergeCell ref="K56:L56"/>
    <mergeCell ref="M56:N56"/>
    <mergeCell ref="A59:A61"/>
    <mergeCell ref="A62:A64"/>
    <mergeCell ref="G56:H56"/>
    <mergeCell ref="G78:H78"/>
    <mergeCell ref="I56:J56"/>
    <mergeCell ref="I78:J78"/>
    <mergeCell ref="E56:F56"/>
    <mergeCell ref="E78:F78"/>
    <mergeCell ref="A93:A95"/>
    <mergeCell ref="A65:A67"/>
    <mergeCell ref="A68:A70"/>
    <mergeCell ref="A71:A73"/>
    <mergeCell ref="A84:A86"/>
    <mergeCell ref="A43:A45"/>
    <mergeCell ref="A23:A25"/>
    <mergeCell ref="A26:A28"/>
    <mergeCell ref="A87:A89"/>
    <mergeCell ref="A90:A92"/>
    <mergeCell ref="A37:A39"/>
    <mergeCell ref="A40:A42"/>
  </mergeCells>
  <hyperlinks>
    <hyperlink ref="A2" location="Premise_Base_Nation" display="Premise_Base_Nation" xr:uid="{0783EA6E-0F5D-4213-92DB-729E09C1E415}"/>
    <hyperlink ref="A3" location="Premise_Unmatched_Nation" display="Premise_Unmatched_Nation" xr:uid="{278BF34A-08B2-4889-96B7-B0BBBE80B274}"/>
    <hyperlink ref="A4" location="Geographic_Landmass_Nation" display="Geographic_Landmass_Nation" xr:uid="{F3A877D3-657B-45B1-BC41-E08858489161}"/>
    <hyperlink ref="A5" location="ABroad_Nation" display="ABroad_Nation" xr:uid="{44E8DBB6-DDE5-4227-AA0C-70C2B415C3A5}"/>
    <hyperlink ref="A6" location="Mobile_Threshold" display="Mobile_Threshold" xr:uid="{97E8BF9B-77DF-4863-B028-2F4BA2F8A3EC}"/>
    <hyperlink ref="A8" location="ONS_Code_Nation" display="ONS_Code_Nation" xr:uid="{0848E77D-A03A-461A-8E44-BE29179EE85B}"/>
    <hyperlink ref="A7" location="Mobile_coverage_definitions" display="Mobile_coverage_definitions" xr:uid="{99A1075C-006D-4E09-A549-318A520B7E68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0FCEB25ECD3A47A34C39E1B04B3E45" ma:contentTypeVersion="7" ma:contentTypeDescription="Create a new document." ma:contentTypeScope="" ma:versionID="e6da446455321e06b15a6da271f29275">
  <xsd:schema xmlns:xsd="http://www.w3.org/2001/XMLSchema" xmlns:xs="http://www.w3.org/2001/XMLSchema" xmlns:p="http://schemas.microsoft.com/office/2006/metadata/properties" xmlns:ns2="9ee34474-228b-4afe-be6d-2d29782116f4" xmlns:ns3="c0212fa0-4276-4eff-b477-30d68accbb4a" targetNamespace="http://schemas.microsoft.com/office/2006/metadata/properties" ma:root="true" ma:fieldsID="805c3da9562ce813b8728031954f247f" ns2:_="" ns3:_="">
    <xsd:import namespace="9ee34474-228b-4afe-be6d-2d29782116f4"/>
    <xsd:import namespace="c0212fa0-4276-4eff-b477-30d68accbb4a"/>
    <xsd:element name="properties">
      <xsd:complexType>
        <xsd:sequence>
          <xsd:element name="documentManagement">
            <xsd:complexType>
              <xsd:all>
                <xsd:element ref="ns2:Information_x0020_classification" minOccurs="0"/>
                <xsd:element ref="ns3:Perio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34474-228b-4afe-be6d-2d29782116f4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1" nillable="true" ma:displayName="Information classification" ma:format="Dropdown" ma:internalName="Information_x0020_classification">
      <xsd:simpleType>
        <xsd:restriction base="dms:Choice">
          <xsd:enumeration value="Highly sensitive"/>
          <xsd:enumeration value="Confidential"/>
          <xsd:enumeration value="Prot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12fa0-4276-4eff-b477-30d68accbb4a" elementFormDefault="qualified">
    <xsd:import namespace="http://schemas.microsoft.com/office/2006/documentManagement/types"/>
    <xsd:import namespace="http://schemas.microsoft.com/office/infopath/2007/PartnerControls"/>
    <xsd:element name="Period" ma:index="9" nillable="true" ma:displayName="Period" ma:default="[today]" ma:format="DateOnly" ma:internalName="Period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iod xmlns="c0212fa0-4276-4eff-b477-30d68accbb4a">2019-04-30T23:00:00+00:00</Period>
    <Information_x0020_classification xmlns="9ee34474-228b-4afe-be6d-2d29782116f4">Protected</Information_x0020_classification>
  </documentManagement>
</p:properties>
</file>

<file path=customXml/itemProps1.xml><?xml version="1.0" encoding="utf-8"?>
<ds:datastoreItem xmlns:ds="http://schemas.openxmlformats.org/officeDocument/2006/customXml" ds:itemID="{0B6FC5A8-AD0C-4480-AD0E-0C249A62220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8B44AA0-5902-40C5-8310-1A362AEB8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34474-228b-4afe-be6d-2d29782116f4"/>
    <ds:schemaRef ds:uri="c0212fa0-4276-4eff-b477-30d68accbb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3039FD-4FF3-479E-920C-76C6333B3C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B67B9A-991F-4740-824C-F3DE2ACF491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c0212fa0-4276-4eff-b477-30d68accbb4a"/>
    <ds:schemaRef ds:uri="http://purl.org/dc/dcmitype/"/>
    <ds:schemaRef ds:uri="9ee34474-228b-4afe-be6d-2d29782116f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About</vt:lpstr>
      <vt:lpstr>Fixed Coverage</vt:lpstr>
      <vt:lpstr>Mobile Coverage </vt:lpstr>
      <vt:lpstr>Notes</vt:lpstr>
      <vt:lpstr>ABroad_Nation</vt:lpstr>
      <vt:lpstr>Below_USO_Nation</vt:lpstr>
      <vt:lpstr>Full_Fibre_Nation</vt:lpstr>
      <vt:lpstr>GE10Mbps_Nation</vt:lpstr>
      <vt:lpstr>GE300Mbps_Nation</vt:lpstr>
      <vt:lpstr>GE30Mbps_Nation</vt:lpstr>
      <vt:lpstr>Geographic_Landmass_Nation</vt:lpstr>
      <vt:lpstr>'Mobile Coverage '!Incar_ABroad_4G_All</vt:lpstr>
      <vt:lpstr>'Mobile Coverage '!Incar_ABroad_4G_cns</vt:lpstr>
      <vt:lpstr>'Mobile Coverage '!Incar_ABroad_Data_All</vt:lpstr>
      <vt:lpstr>'Mobile Coverage '!Incar_ABroad_Data_cns</vt:lpstr>
      <vt:lpstr>'Mobile Coverage '!Incar_ABroad_Voice_All</vt:lpstr>
      <vt:lpstr>'Mobile Coverage '!Incar_ABroad_Voice_cns</vt:lpstr>
      <vt:lpstr>'Mobile Coverage '!Indoor_prem_4G_All</vt:lpstr>
      <vt:lpstr>'Mobile Coverage '!Indoor_prem_Data_All</vt:lpstr>
      <vt:lpstr>'Mobile Coverage '!Indoor_prem_Voice_All</vt:lpstr>
      <vt:lpstr>Mobile_coverage_definitions</vt:lpstr>
      <vt:lpstr>Mobile_Threshold</vt:lpstr>
      <vt:lpstr>ONS_Code_Nation</vt:lpstr>
      <vt:lpstr>'Mobile Coverage '!Outdoor_geo_4G_All</vt:lpstr>
      <vt:lpstr>'Mobile Coverage '!Outdoor_geo_4G_cns</vt:lpstr>
      <vt:lpstr>'Mobile Coverage '!Outdoor_geo_Data_All</vt:lpstr>
      <vt:lpstr>'Mobile Coverage '!Outdoor_geo_Data_cns</vt:lpstr>
      <vt:lpstr>'Mobile Coverage '!Outdoor_geo_Voice_All</vt:lpstr>
      <vt:lpstr>'Mobile Coverage '!Outdoor_geo_Voice_cns</vt:lpstr>
      <vt:lpstr>Premise_Base_Nation</vt:lpstr>
      <vt:lpstr>Premise_Unmatched_Nation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2019-09-17T08:26:36Z</dcterms:created>
  <dcterms:modified xsi:type="dcterms:W3CDTF">2019-09-19T14:29:07Z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0x010100350FCEB25ECD3A47A34C39E1B04B3E45</vt:lpwstr>
  </property>
  <property fmtid="{D5CDD505-2E9C-101B-9397-08002B2CF9AE}" pid="3" name="MSIP_Label_5a50d26f-5c2c-4137-8396-1b24eb24286c_Enabled">
    <vt:lpwstr>False</vt:lpwstr>
  </property>
  <property fmtid="{D5CDD505-2E9C-101B-9397-08002B2CF9AE}" pid="4" name="MSIP_Label_5a50d26f-5c2c-4137-8396-1b24eb24286c_SiteId">
    <vt:lpwstr>0af648de-310c-4068-8ae4-f9418bae24cc</vt:lpwstr>
  </property>
  <property fmtid="{D5CDD505-2E9C-101B-9397-08002B2CF9AE}" pid="5" name="MSIP_Label_5a50d26f-5c2c-4137-8396-1b24eb24286c_Owner">
    <vt:lpwstr>Andrew.Button@ofcom.org.uk</vt:lpwstr>
  </property>
  <property fmtid="{D5CDD505-2E9C-101B-9397-08002B2CF9AE}" pid="6" name="MSIP_Label_5a50d26f-5c2c-4137-8396-1b24eb24286c_SetDate">
    <vt:lpwstr>2019-09-19T14:28:25.2124642Z</vt:lpwstr>
  </property>
  <property fmtid="{D5CDD505-2E9C-101B-9397-08002B2CF9AE}" pid="7" name="MSIP_Label_5a50d26f-5c2c-4137-8396-1b24eb24286c_Name">
    <vt:lpwstr>Protected</vt:lpwstr>
  </property>
  <property fmtid="{D5CDD505-2E9C-101B-9397-08002B2CF9AE}" pid="8" name="MSIP_Label_5a50d26f-5c2c-4137-8396-1b24eb24286c_Application">
    <vt:lpwstr>Microsoft Azure Information Protection</vt:lpwstr>
  </property>
  <property fmtid="{D5CDD505-2E9C-101B-9397-08002B2CF9AE}" pid="9" name="MSIP_Label_5a50d26f-5c2c-4137-8396-1b24eb24286c_Extended_MSFT_Method">
    <vt:lpwstr>Manual</vt:lpwstr>
  </property>
</Properties>
</file>